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3995" windowHeight="7680" activeTab="1"/>
  </bookViews>
  <sheets>
    <sheet name="Print" sheetId="1" r:id="rId1"/>
    <sheet name="Online" sheetId="2" r:id="rId2"/>
    <sheet name="Radio" sheetId="3" r:id="rId3"/>
    <sheet name="Blog" sheetId="6" r:id="rId4"/>
  </sheets>
  <definedNames>
    <definedName name="_xlnm._FilterDatabase" localSheetId="1" hidden="1">Online!$A$3:$J$215</definedName>
    <definedName name="_xlnm._FilterDatabase" localSheetId="0" hidden="1">Print!$A$3:$I$1286</definedName>
  </definedNames>
  <calcPr calcId="125725"/>
</workbook>
</file>

<file path=xl/calcChain.xml><?xml version="1.0" encoding="utf-8"?>
<calcChain xmlns="http://schemas.openxmlformats.org/spreadsheetml/2006/main">
  <c r="G1268" i="1"/>
  <c r="G1267"/>
  <c r="G1266"/>
  <c r="G1265"/>
  <c r="G1264"/>
  <c r="G1263"/>
  <c r="G1262"/>
  <c r="G1261"/>
  <c r="G1260"/>
  <c r="G1259"/>
  <c r="G1258"/>
  <c r="G1257"/>
  <c r="G1256"/>
  <c r="G1255"/>
  <c r="G1254"/>
  <c r="G1253"/>
  <c r="G1252"/>
  <c r="G1251"/>
  <c r="G1250"/>
  <c r="G1249"/>
  <c r="G1248"/>
  <c r="G1247"/>
  <c r="G1246"/>
  <c r="G1245"/>
  <c r="G1244"/>
  <c r="G1243"/>
  <c r="G1242"/>
  <c r="G1241"/>
  <c r="G1240"/>
  <c r="G1239"/>
  <c r="G1238"/>
  <c r="G1237"/>
  <c r="G1236"/>
  <c r="G1235"/>
  <c r="G1234"/>
  <c r="G1233"/>
  <c r="G1232"/>
  <c r="G1231"/>
  <c r="G1230"/>
  <c r="G1229"/>
  <c r="G1228"/>
  <c r="G1227"/>
  <c r="G1226"/>
  <c r="G1225"/>
  <c r="G1224"/>
  <c r="G1223"/>
  <c r="G1222"/>
  <c r="G1221"/>
  <c r="G1220"/>
  <c r="G1219"/>
  <c r="G1218"/>
  <c r="G1217"/>
  <c r="G1216"/>
  <c r="G1215"/>
  <c r="G1214"/>
  <c r="G1213"/>
  <c r="G1212"/>
  <c r="G1211"/>
  <c r="G1210"/>
  <c r="G1209"/>
  <c r="G1208"/>
  <c r="G1207"/>
  <c r="G1206"/>
  <c r="G1205"/>
  <c r="G1204"/>
  <c r="G1203"/>
  <c r="G1202"/>
  <c r="G1201"/>
  <c r="G1200"/>
  <c r="G1199"/>
  <c r="G1198"/>
  <c r="G1197"/>
  <c r="G1196"/>
  <c r="G1195"/>
  <c r="G1194"/>
  <c r="G1193"/>
  <c r="G1192"/>
  <c r="G1191"/>
  <c r="G1190"/>
  <c r="G1189"/>
  <c r="G1188"/>
  <c r="G1187"/>
  <c r="G1186"/>
  <c r="G1185"/>
  <c r="G1184"/>
  <c r="G1183"/>
  <c r="G1181"/>
  <c r="G1177"/>
  <c r="G1180"/>
  <c r="G1179"/>
  <c r="G1178"/>
  <c r="G1162"/>
  <c r="G1161"/>
  <c r="G1176"/>
  <c r="G1175"/>
  <c r="G1174"/>
  <c r="G1173"/>
  <c r="G1172"/>
  <c r="G1171"/>
  <c r="G1170"/>
  <c r="G1169"/>
  <c r="G1168"/>
  <c r="G1167"/>
  <c r="G1166"/>
  <c r="G1165"/>
  <c r="G1164"/>
  <c r="G1163"/>
  <c r="G1160"/>
  <c r="G1182"/>
  <c r="G1141"/>
  <c r="G1158"/>
  <c r="G1157"/>
  <c r="G1156"/>
  <c r="G1155"/>
  <c r="G1154"/>
  <c r="G1153"/>
  <c r="G1152"/>
  <c r="G1150"/>
  <c r="G1151"/>
  <c r="G1149"/>
  <c r="G1148"/>
  <c r="G1147"/>
  <c r="G1145"/>
  <c r="G1117"/>
  <c r="G1159"/>
  <c r="G1138"/>
  <c r="G1137"/>
  <c r="G1136"/>
  <c r="G1135"/>
  <c r="G1134"/>
  <c r="G1133"/>
  <c r="G1132"/>
  <c r="G1131"/>
  <c r="G1139"/>
  <c r="G1129"/>
  <c r="G1128"/>
  <c r="G1126"/>
  <c r="G1125"/>
  <c r="G1124"/>
  <c r="G1123"/>
  <c r="G1127"/>
  <c r="G1122"/>
  <c r="G1121"/>
  <c r="G1120"/>
  <c r="G1119"/>
  <c r="G1118"/>
  <c r="G1115"/>
  <c r="G1113"/>
  <c r="G1114"/>
  <c r="G1144"/>
  <c r="G1111"/>
  <c r="G1110"/>
  <c r="G1109"/>
  <c r="G1112"/>
  <c r="G1108"/>
  <c r="G1107"/>
  <c r="G1106"/>
  <c r="G1105"/>
  <c r="G1104"/>
  <c r="G1103"/>
  <c r="G1101"/>
  <c r="G1097"/>
  <c r="G1096"/>
  <c r="G1095"/>
  <c r="G1094"/>
  <c r="G1091"/>
  <c r="G1090"/>
  <c r="G1084"/>
  <c r="G1083"/>
  <c r="G1082"/>
  <c r="G1081"/>
  <c r="G1079"/>
  <c r="G1078"/>
  <c r="G1077"/>
  <c r="G1076"/>
  <c r="G1075"/>
  <c r="G1074"/>
  <c r="G1073"/>
  <c r="G1072"/>
  <c r="G1071"/>
  <c r="G1070"/>
  <c r="G1069"/>
  <c r="G1068"/>
  <c r="G1067"/>
  <c r="G1066"/>
  <c r="G1080"/>
  <c r="G1065"/>
  <c r="G1064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G1041"/>
  <c r="G1040"/>
  <c r="G1039"/>
  <c r="G1035"/>
  <c r="G1036"/>
  <c r="G1034"/>
  <c r="G1033"/>
  <c r="G1030"/>
  <c r="G1029"/>
  <c r="G1032"/>
  <c r="G1028"/>
  <c r="G1027"/>
  <c r="G1026"/>
  <c r="G1025"/>
  <c r="G1024"/>
  <c r="G1023"/>
  <c r="G1022"/>
  <c r="G1021"/>
  <c r="G1020"/>
  <c r="G1019"/>
  <c r="G1018"/>
  <c r="G1017"/>
  <c r="G1016"/>
  <c r="G1015"/>
  <c r="G1014"/>
  <c r="G1013"/>
  <c r="G1012"/>
  <c r="G1011"/>
  <c r="G1010"/>
  <c r="G1009"/>
  <c r="G1008"/>
  <c r="G1007"/>
  <c r="G1006"/>
  <c r="G1005"/>
  <c r="G1004"/>
  <c r="G1003"/>
  <c r="G1002"/>
  <c r="G1001"/>
  <c r="G1000"/>
  <c r="G999"/>
  <c r="G998"/>
  <c r="G995"/>
  <c r="G994"/>
  <c r="G991"/>
  <c r="G990"/>
  <c r="G989"/>
  <c r="G988"/>
  <c r="G983"/>
  <c r="G982"/>
  <c r="G981"/>
  <c r="G980"/>
  <c r="G979"/>
  <c r="G978"/>
  <c r="G987"/>
  <c r="G986"/>
  <c r="G997"/>
  <c r="G1038"/>
  <c r="G1063" l="1"/>
  <c r="G1037"/>
  <c r="G996"/>
  <c r="G943"/>
  <c r="G942"/>
  <c r="G941"/>
  <c r="G940"/>
  <c r="G936"/>
  <c r="G935"/>
  <c r="G934"/>
  <c r="G933"/>
  <c r="G932"/>
  <c r="G939"/>
  <c r="G931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899"/>
  <c r="G901"/>
  <c r="G900"/>
  <c r="G930"/>
  <c r="G898"/>
  <c r="G897"/>
  <c r="G896"/>
  <c r="G895"/>
  <c r="G894"/>
  <c r="G893"/>
  <c r="G892"/>
  <c r="G891"/>
  <c r="G890"/>
  <c r="G889"/>
  <c r="G955"/>
  <c r="G887"/>
  <c r="G886"/>
  <c r="G885"/>
  <c r="G884"/>
  <c r="G883"/>
  <c r="G882"/>
  <c r="G881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54"/>
  <c r="G855"/>
  <c r="G857"/>
  <c r="G856"/>
  <c r="G858"/>
  <c r="G853"/>
  <c r="G852"/>
  <c r="G851"/>
  <c r="G850"/>
  <c r="G849"/>
  <c r="G842"/>
  <c r="G843"/>
  <c r="G845"/>
  <c r="G846"/>
  <c r="G844"/>
  <c r="G848"/>
  <c r="G861"/>
  <c r="G860"/>
  <c r="G859"/>
  <c r="G791"/>
  <c r="G965"/>
  <c r="G806"/>
  <c r="G944"/>
  <c r="G993"/>
  <c r="G977"/>
  <c r="G985"/>
  <c r="G984"/>
  <c r="G973"/>
  <c r="G972"/>
  <c r="G971"/>
  <c r="G970"/>
  <c r="G969"/>
  <c r="G967"/>
  <c r="G966"/>
  <c r="G968"/>
  <c r="G964"/>
  <c r="G963"/>
  <c r="G962"/>
  <c r="G961"/>
  <c r="G960"/>
  <c r="G959"/>
  <c r="G958"/>
  <c r="G957"/>
  <c r="G956"/>
  <c r="G954"/>
  <c r="G953"/>
  <c r="G952"/>
  <c r="G951"/>
  <c r="G950"/>
  <c r="G949"/>
  <c r="G948"/>
  <c r="G947"/>
  <c r="G946"/>
  <c r="G938"/>
  <c r="G929"/>
  <c r="G976"/>
  <c r="G975"/>
  <c r="G974"/>
  <c r="G992"/>
  <c r="G1031"/>
  <c r="G937"/>
  <c r="G903"/>
  <c r="G880"/>
  <c r="G841"/>
  <c r="G803"/>
  <c r="G802"/>
  <c r="G804"/>
  <c r="G801"/>
  <c r="G800"/>
  <c r="G799"/>
  <c r="G794"/>
  <c r="G790"/>
  <c r="G798"/>
  <c r="G789"/>
  <c r="G788"/>
  <c r="G787"/>
  <c r="G786"/>
  <c r="G785"/>
  <c r="G783"/>
  <c r="G784"/>
  <c r="G782"/>
  <c r="G792"/>
  <c r="G781"/>
  <c r="G780"/>
  <c r="G779"/>
  <c r="G778"/>
  <c r="G775"/>
  <c r="G774"/>
  <c r="G773"/>
  <c r="G772"/>
  <c r="G771"/>
  <c r="G770"/>
  <c r="G776"/>
  <c r="G768"/>
  <c r="G767"/>
  <c r="G766"/>
  <c r="G765"/>
  <c r="G764"/>
  <c r="G763"/>
  <c r="G762"/>
  <c r="G761"/>
  <c r="G743"/>
  <c r="G760"/>
  <c r="G759"/>
  <c r="G758"/>
  <c r="G757"/>
  <c r="G756"/>
  <c r="G755"/>
  <c r="G754"/>
  <c r="G751"/>
  <c r="G750"/>
  <c r="G749"/>
  <c r="G674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48"/>
  <c r="G662"/>
  <c r="G777"/>
  <c r="G76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3"/>
  <c r="G672"/>
  <c r="G671"/>
  <c r="G670"/>
  <c r="G669"/>
  <c r="G668"/>
  <c r="G667"/>
  <c r="G666"/>
  <c r="G665"/>
  <c r="G664"/>
  <c r="G659"/>
  <c r="G663"/>
  <c r="G658"/>
  <c r="G657"/>
  <c r="G656"/>
  <c r="G655"/>
  <c r="G660"/>
  <c r="G746"/>
  <c r="G745"/>
  <c r="G744"/>
  <c r="G747"/>
  <c r="G752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6"/>
  <c r="G635"/>
  <c r="G634"/>
  <c r="G633"/>
  <c r="G632"/>
  <c r="G631"/>
  <c r="G630"/>
  <c r="G629"/>
  <c r="G628"/>
  <c r="G627"/>
  <c r="G626"/>
  <c r="G625"/>
  <c r="G624"/>
  <c r="G622"/>
  <c r="G621"/>
  <c r="G620"/>
  <c r="G623"/>
  <c r="G616"/>
  <c r="G615"/>
  <c r="G619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4"/>
  <c r="G595"/>
  <c r="G593"/>
  <c r="G592"/>
  <c r="G589"/>
  <c r="G560"/>
  <c r="G618"/>
  <c r="G587"/>
  <c r="G591"/>
  <c r="G588"/>
  <c r="G586"/>
  <c r="G585"/>
  <c r="G584"/>
  <c r="G583"/>
  <c r="G582"/>
  <c r="G581"/>
  <c r="G580"/>
  <c r="G568"/>
  <c r="G567"/>
  <c r="G566"/>
  <c r="G579"/>
  <c r="G578"/>
  <c r="G577"/>
  <c r="G576"/>
  <c r="G575"/>
  <c r="G574"/>
  <c r="G573"/>
  <c r="G572"/>
  <c r="G571"/>
  <c r="G570"/>
  <c r="G569"/>
  <c r="G565"/>
  <c r="G564"/>
  <c r="G562"/>
  <c r="G558"/>
  <c r="G557"/>
  <c r="G559"/>
  <c r="G590"/>
  <c r="G617"/>
  <c r="G555"/>
  <c r="G551"/>
  <c r="G554"/>
  <c r="G553"/>
  <c r="G552"/>
  <c r="G550"/>
  <c r="G549"/>
  <c r="G548"/>
  <c r="G547"/>
  <c r="G546"/>
  <c r="G523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24"/>
  <c r="G522"/>
  <c r="G521"/>
  <c r="G520"/>
  <c r="G519"/>
  <c r="G512"/>
  <c r="G516"/>
  <c r="G517"/>
  <c r="G515"/>
  <c r="G514"/>
  <c r="G511"/>
  <c r="G513"/>
  <c r="G510"/>
  <c r="G509"/>
  <c r="G508"/>
  <c r="G503"/>
  <c r="G507"/>
  <c r="G506"/>
  <c r="G505"/>
  <c r="G502"/>
  <c r="G501"/>
  <c r="G500"/>
  <c r="G498"/>
  <c r="G497"/>
  <c r="G495"/>
  <c r="G499"/>
  <c r="G494"/>
  <c r="G493"/>
  <c r="G492"/>
  <c r="G518"/>
  <c r="G491"/>
  <c r="G490"/>
  <c r="G489"/>
  <c r="G488"/>
  <c r="G487"/>
  <c r="G486"/>
  <c r="G485"/>
  <c r="G483"/>
  <c r="G484"/>
  <c r="G440"/>
  <c r="G481"/>
  <c r="G480"/>
  <c r="G482"/>
  <c r="G479"/>
  <c r="G478"/>
  <c r="G477"/>
  <c r="G476"/>
  <c r="G475"/>
  <c r="G474"/>
  <c r="G473"/>
  <c r="G472"/>
  <c r="G471"/>
  <c r="G470"/>
  <c r="G469"/>
  <c r="G468"/>
  <c r="G466"/>
  <c r="G465"/>
  <c r="G464"/>
  <c r="G463"/>
  <c r="G462"/>
  <c r="G461"/>
  <c r="G460"/>
  <c r="G459"/>
  <c r="G467"/>
  <c r="G496"/>
  <c r="G504"/>
  <c r="G556"/>
  <c r="G561"/>
  <c r="G563"/>
  <c r="G637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39"/>
  <c r="G438"/>
  <c r="G437"/>
  <c r="G417"/>
  <c r="G436"/>
  <c r="G433"/>
  <c r="G432"/>
  <c r="G431"/>
  <c r="G430"/>
  <c r="G429"/>
  <c r="G428"/>
  <c r="G427"/>
  <c r="G426"/>
  <c r="G425"/>
  <c r="G424"/>
  <c r="G423"/>
  <c r="G422"/>
  <c r="G415"/>
  <c r="G414"/>
  <c r="G413"/>
  <c r="G410"/>
  <c r="G412"/>
  <c r="G411"/>
  <c r="G408"/>
  <c r="G409"/>
  <c r="G407"/>
  <c r="G406"/>
  <c r="G405"/>
  <c r="G404"/>
  <c r="G403"/>
  <c r="G402"/>
  <c r="G396"/>
  <c r="G395"/>
  <c r="G394"/>
  <c r="G393"/>
  <c r="G392"/>
  <c r="G391"/>
  <c r="G390"/>
  <c r="G383"/>
  <c r="G382"/>
  <c r="G381"/>
  <c r="G380"/>
  <c r="G379"/>
  <c r="G378"/>
  <c r="G377"/>
  <c r="G389"/>
  <c r="G388"/>
  <c r="G387"/>
  <c r="G386"/>
  <c r="G369"/>
  <c r="G365"/>
  <c r="G368"/>
  <c r="G367"/>
  <c r="G361"/>
  <c r="G364"/>
  <c r="G360"/>
  <c r="G363"/>
  <c r="G366"/>
  <c r="G359"/>
  <c r="G349"/>
  <c r="G348"/>
  <c r="G357"/>
  <c r="G356"/>
  <c r="G355"/>
  <c r="G354"/>
  <c r="G353"/>
  <c r="G352"/>
  <c r="G351"/>
  <c r="G342"/>
  <c r="G341"/>
  <c r="G347"/>
  <c r="G346"/>
  <c r="G345"/>
  <c r="G344"/>
  <c r="G343"/>
  <c r="G340"/>
  <c r="G350"/>
  <c r="G339"/>
  <c r="G338"/>
  <c r="G337"/>
  <c r="G336"/>
  <c r="G335"/>
  <c r="G334"/>
  <c r="G333"/>
  <c r="G371"/>
  <c r="G329"/>
  <c r="G331"/>
  <c r="G330"/>
  <c r="G332"/>
  <c r="G328"/>
  <c r="G327"/>
  <c r="G326"/>
  <c r="G325"/>
  <c r="G324"/>
  <c r="G251"/>
  <c r="G250"/>
  <c r="G249"/>
  <c r="G322"/>
  <c r="G321"/>
  <c r="G320"/>
  <c r="G319"/>
  <c r="G318"/>
  <c r="G317"/>
  <c r="G316"/>
  <c r="G302"/>
  <c r="G301"/>
  <c r="G300"/>
  <c r="G299"/>
  <c r="G298"/>
  <c r="G297"/>
  <c r="G296"/>
  <c r="G295"/>
  <c r="G294"/>
  <c r="G293"/>
  <c r="G292"/>
  <c r="G291"/>
  <c r="G290"/>
  <c r="G315"/>
  <c r="G314"/>
  <c r="G313"/>
  <c r="G312"/>
  <c r="G311"/>
  <c r="G310"/>
  <c r="G309"/>
  <c r="G308"/>
  <c r="G307"/>
  <c r="G289"/>
  <c r="G288"/>
  <c r="G287"/>
  <c r="G286"/>
  <c r="G285"/>
  <c r="G284"/>
  <c r="G283"/>
  <c r="G282"/>
  <c r="G281"/>
  <c r="G280"/>
  <c r="G279"/>
  <c r="G278"/>
  <c r="G277"/>
  <c r="G306"/>
  <c r="G305"/>
  <c r="G304"/>
  <c r="G303"/>
  <c r="G268"/>
  <c r="G267"/>
  <c r="G265"/>
  <c r="G264"/>
  <c r="G263"/>
  <c r="G262"/>
  <c r="G261"/>
  <c r="G260"/>
  <c r="G259"/>
  <c r="G258"/>
  <c r="G257"/>
  <c r="G256"/>
  <c r="G255"/>
  <c r="G254"/>
  <c r="G253"/>
  <c r="G252"/>
  <c r="G276"/>
  <c r="G275"/>
  <c r="G274"/>
  <c r="G273"/>
  <c r="G272"/>
  <c r="G271"/>
  <c r="G270"/>
  <c r="G269"/>
  <c r="G266"/>
  <c r="G323"/>
  <c r="G244"/>
  <c r="G243"/>
  <c r="G242"/>
  <c r="G247"/>
  <c r="G246"/>
  <c r="G197"/>
  <c r="G235"/>
  <c r="G236"/>
  <c r="G234"/>
  <c r="G239"/>
  <c r="G238"/>
  <c r="G237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240"/>
  <c r="G198"/>
  <c r="G196"/>
  <c r="G195"/>
  <c r="G194"/>
  <c r="G193"/>
  <c r="G192"/>
  <c r="G191"/>
  <c r="G190"/>
  <c r="G172"/>
  <c r="G171"/>
  <c r="G170"/>
  <c r="G169"/>
  <c r="G168"/>
  <c r="G167"/>
  <c r="G166"/>
  <c r="G164"/>
  <c r="G160"/>
  <c r="G158"/>
  <c r="G157"/>
  <c r="G156"/>
  <c r="G159"/>
  <c r="G161"/>
  <c r="G155"/>
  <c r="G154"/>
  <c r="G153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52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7"/>
  <c r="G68"/>
  <c r="G69"/>
  <c r="G66"/>
  <c r="G65"/>
  <c r="G64"/>
  <c r="G63"/>
  <c r="G62"/>
  <c r="G61"/>
  <c r="G60"/>
  <c r="G59"/>
  <c r="G58"/>
  <c r="G57"/>
  <c r="G54"/>
  <c r="G53"/>
  <c r="G52"/>
  <c r="G51"/>
  <c r="G56"/>
  <c r="G55"/>
  <c r="G50"/>
  <c r="G47"/>
  <c r="G46"/>
  <c r="G48"/>
  <c r="G42"/>
  <c r="G41"/>
  <c r="G49"/>
  <c r="G43"/>
  <c r="G44"/>
  <c r="G45"/>
  <c r="G39"/>
  <c r="G40"/>
  <c r="G37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398"/>
  <c r="G399"/>
  <c r="G400"/>
  <c r="G401"/>
  <c r="G416"/>
  <c r="G418"/>
  <c r="G419"/>
  <c r="G420"/>
  <c r="G421"/>
  <c r="G434"/>
  <c r="G435"/>
  <c r="G6"/>
  <c r="G7"/>
  <c r="G8"/>
  <c r="G9"/>
  <c r="G32"/>
  <c r="G33"/>
  <c r="G34"/>
  <c r="G35"/>
  <c r="G36"/>
  <c r="G38"/>
  <c r="G162"/>
  <c r="G163"/>
  <c r="G165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241"/>
  <c r="G245"/>
  <c r="G248"/>
  <c r="G358"/>
  <c r="G362"/>
  <c r="G370"/>
  <c r="G372"/>
  <c r="G373"/>
  <c r="G374"/>
  <c r="G375"/>
  <c r="G376"/>
  <c r="G384"/>
  <c r="G385"/>
  <c r="G397"/>
  <c r="G5"/>
  <c r="G1286" l="1"/>
  <c r="G1285"/>
  <c r="G1284"/>
  <c r="G1283"/>
  <c r="G1282"/>
  <c r="G1281"/>
  <c r="G1275"/>
  <c r="G1280"/>
  <c r="G1279"/>
  <c r="G1142"/>
  <c r="G1277"/>
  <c r="G1276"/>
  <c r="G1140"/>
  <c r="G1130"/>
  <c r="G1116"/>
  <c r="G1100" l="1"/>
  <c r="G902"/>
  <c r="G888"/>
  <c r="G847"/>
  <c r="G840"/>
  <c r="G839"/>
  <c r="G838"/>
  <c r="G837"/>
  <c r="G836"/>
  <c r="G1098"/>
  <c r="G835"/>
  <c r="G828"/>
  <c r="G821"/>
  <c r="G830"/>
  <c r="G825"/>
  <c r="G820"/>
  <c r="G819"/>
  <c r="G824"/>
  <c r="G827"/>
  <c r="G1087"/>
  <c r="G1088"/>
  <c r="G1089"/>
  <c r="G1086"/>
  <c r="G834"/>
  <c r="G832"/>
  <c r="G811"/>
  <c r="G809"/>
  <c r="G808"/>
  <c r="G807"/>
  <c r="G805"/>
  <c r="G797"/>
  <c r="G795"/>
  <c r="G1093" l="1"/>
  <c r="G1092"/>
  <c r="G814"/>
  <c r="G818"/>
  <c r="G829"/>
  <c r="G823"/>
  <c r="G822"/>
  <c r="G826"/>
  <c r="G793"/>
  <c r="G753"/>
  <c r="G796"/>
  <c r="G810"/>
  <c r="G661"/>
  <c r="G812"/>
  <c r="G1273" l="1"/>
  <c r="G1272" l="1"/>
  <c r="G1278"/>
  <c r="G1274"/>
  <c r="G1269"/>
  <c r="G1271"/>
  <c r="G1270"/>
  <c r="G1143"/>
  <c r="G1102"/>
  <c r="G1099"/>
  <c r="G833"/>
  <c r="G817"/>
  <c r="G815"/>
  <c r="G816"/>
  <c r="G813"/>
  <c r="G831"/>
  <c r="G1085"/>
</calcChain>
</file>

<file path=xl/sharedStrings.xml><?xml version="1.0" encoding="utf-8"?>
<sst xmlns="http://schemas.openxmlformats.org/spreadsheetml/2006/main" count="6011" uniqueCount="1318">
  <si>
    <t>Medium</t>
  </si>
  <si>
    <t>Anzeigenäquivalenzwert</t>
  </si>
  <si>
    <t>Informationen</t>
  </si>
  <si>
    <t>Auflage</t>
  </si>
  <si>
    <t>Ausgabe</t>
  </si>
  <si>
    <t>Legende</t>
  </si>
  <si>
    <t>Kooperation</t>
  </si>
  <si>
    <t>Pis/ Monat</t>
  </si>
  <si>
    <t>Stadt</t>
  </si>
  <si>
    <t>PLZ</t>
  </si>
  <si>
    <t xml:space="preserve">Reichweite </t>
  </si>
  <si>
    <t>Visits</t>
  </si>
  <si>
    <t>Einschaltquote</t>
  </si>
  <si>
    <t>Veröffentlichung</t>
  </si>
  <si>
    <t>Pressedienst</t>
  </si>
  <si>
    <t>Veröffentlicht am</t>
  </si>
  <si>
    <t>Niederkassel</t>
  </si>
  <si>
    <t>Rhön Marketing GbR Pressespiegel 2016 - Blogeinträge</t>
  </si>
  <si>
    <t>Rhön Marketing GbR Pressespiegel 2016 - Radio / Hörfunk</t>
  </si>
  <si>
    <t>Rhön Marketing GbR Pressespiegel 2016 Online</t>
  </si>
  <si>
    <t>Rhön Marketing GbR Pressespiegel 2016 Print - Zeitungen und Magazine</t>
  </si>
  <si>
    <t>WanderMagazin</t>
  </si>
  <si>
    <t>Die Rhön</t>
  </si>
  <si>
    <t>2010: DER HOCHRHÖNER</t>
  </si>
  <si>
    <t>Ein kleines Jubiläum</t>
  </si>
  <si>
    <t>2016 - Wandern zu neuen Zielen</t>
  </si>
  <si>
    <t>TV für mich</t>
  </si>
  <si>
    <t>Ismaning</t>
  </si>
  <si>
    <t>Entdeckungen im Fuldaer Land - Sendung auf HR</t>
  </si>
  <si>
    <t>Fuldaer Zeitung</t>
  </si>
  <si>
    <t>Fulda</t>
  </si>
  <si>
    <t>Winterchaos bleibt nach Schneefall aus</t>
  </si>
  <si>
    <t>Lang ersehnter Schnefall lockt Besucher in die Rhön</t>
  </si>
  <si>
    <t>Doch kein Start in die Skisaison</t>
  </si>
  <si>
    <t>Glückliche Gesichter, aber auch Kritik</t>
  </si>
  <si>
    <t>Urlaub mit dem Rad stark im Kommen</t>
  </si>
  <si>
    <t>"Wir warten auf Schnee - und auf die Kälte"</t>
  </si>
  <si>
    <t>Bergwelten</t>
  </si>
  <si>
    <t>FEBRUAR/MÄRZ</t>
  </si>
  <si>
    <t>A-5071</t>
  </si>
  <si>
    <t>Wals bei Salzburg</t>
  </si>
  <si>
    <t>48 Stunden rund um die Wasserkuppe</t>
  </si>
  <si>
    <t>Apotheken Umschau</t>
  </si>
  <si>
    <t>Baierbrunn</t>
  </si>
  <si>
    <t>Entdeckungen im Land der offenen Fernen - TV</t>
  </si>
  <si>
    <t>2 Die Zwei</t>
  </si>
  <si>
    <t>Baden-Baden</t>
  </si>
  <si>
    <t>Sächsische Zeitung Dresden</t>
  </si>
  <si>
    <t>Döbelner Anzeiger</t>
  </si>
  <si>
    <t>Sächsische Zeitung Bischofswerda</t>
  </si>
  <si>
    <t>Sächsische Zeitung Dippoldiswalde</t>
  </si>
  <si>
    <t>Sächsische Zeitung Freital</t>
  </si>
  <si>
    <t>Sächsische Zeitung Görlitz</t>
  </si>
  <si>
    <t>Sächsische Zeitung Großenhain</t>
  </si>
  <si>
    <t>Sächsische Zeitung Kamenz</t>
  </si>
  <si>
    <t>Sächsische Zeitung Löbau</t>
  </si>
  <si>
    <t>Sächsische Zeitung Meißen</t>
  </si>
  <si>
    <t>Sächsische Zeitung Niesky</t>
  </si>
  <si>
    <t>Sächsische Zeitung Pirna</t>
  </si>
  <si>
    <t>Sächsische Zeitung Riesa</t>
  </si>
  <si>
    <t>Sächsische Zeitung Rödertal</t>
  </si>
  <si>
    <t>Sächsische Zeitung Zittau</t>
  </si>
  <si>
    <t>Sächsische Zeitung Dresdner und Meißner Land</t>
  </si>
  <si>
    <t>Sächsische Zeitung Hoyerswerda</t>
  </si>
  <si>
    <t>Sächsische Zeitung Sebnitz</t>
  </si>
  <si>
    <t>Sächsische Zeitung Bautzen</t>
  </si>
  <si>
    <t>Sächsische Zeitung Weißwasser</t>
  </si>
  <si>
    <t>01067</t>
  </si>
  <si>
    <t>Dresden</t>
  </si>
  <si>
    <t>3500 Kilometer zu Fuß durch die USA - Vorbereitung auf dem HOCHRHÖNER</t>
  </si>
  <si>
    <t>Doku über das Fuldaer Land</t>
  </si>
  <si>
    <t>Südthüringer Zeitung</t>
  </si>
  <si>
    <t>Die Rhön hat eine eigene Online-Enzyklopedie</t>
  </si>
  <si>
    <t>Suhl</t>
  </si>
  <si>
    <t>Nachhaltige Produkte der Rhön in Shanghai</t>
  </si>
  <si>
    <t>osthessen-news.de</t>
  </si>
  <si>
    <t>Herrlicher Schnee statt nasser Matsche am Wochenende</t>
  </si>
  <si>
    <t>Der längste Rodelzug der Welt</t>
  </si>
  <si>
    <t>Weltrekord geglückt im zweiten Anlauf</t>
  </si>
  <si>
    <t>Besonders hohe Zufriedenheit der Gäste</t>
  </si>
  <si>
    <t>osthessen-zeitung.de</t>
  </si>
  <si>
    <t>Eichenzell</t>
  </si>
  <si>
    <t>in-und-um-schweinfurt.de</t>
  </si>
  <si>
    <t>"Probierkasten" als Anreiz und mehr als Rhön-Schaf und Rucksack: Studierende optimieren den Online-Shop der Rhön-Touristik</t>
  </si>
  <si>
    <t>Saale-Zeitung</t>
  </si>
  <si>
    <t>Bamberg</t>
  </si>
  <si>
    <t>Ein Wettbewerb mit Blick auf Tourismus und Kultur</t>
  </si>
  <si>
    <t>fuldaer-nachrichten.de</t>
  </si>
  <si>
    <t>Köln</t>
  </si>
  <si>
    <t>Wandern und Radfahren im Fokus</t>
  </si>
  <si>
    <t>Wandern und Radfahren im Fokus - Rhön auf CMT Stuttgart</t>
  </si>
  <si>
    <t>Schweinfurt</t>
  </si>
  <si>
    <t>Wandern und Radfahren im Fokus - Rhön Marketing auf der CMT in Stuttgart</t>
  </si>
  <si>
    <t>Die Buche soll ihren Hut nehmen</t>
  </si>
  <si>
    <t>Main-Post Tageszeitung für Rhön und Saale</t>
  </si>
  <si>
    <t>Würzburg</t>
  </si>
  <si>
    <t>Unterwegs im Schnee</t>
  </si>
  <si>
    <t>Mit dem Rhön-Yeti rund um den Kreuzberg unterwegs</t>
  </si>
  <si>
    <t>Hochrhöner und Radwege</t>
  </si>
  <si>
    <t>Großes Interesse für Hochrhöner</t>
  </si>
  <si>
    <t>Oberhessische Presse</t>
  </si>
  <si>
    <t>Marburg</t>
  </si>
  <si>
    <t>Die Rhön - einfach erhebend (Gewinnspiel)</t>
  </si>
  <si>
    <t>GN Grafschafter Nachrichten</t>
  </si>
  <si>
    <t>Nordhorn</t>
  </si>
  <si>
    <t>Rhön- und Streubote</t>
  </si>
  <si>
    <t>Bad Neustadt</t>
  </si>
  <si>
    <t>Wandern und Radfahren standen im Fokus</t>
  </si>
  <si>
    <t>Gießener Allgemeine</t>
  </si>
  <si>
    <t>Wetterauer Zeitung</t>
  </si>
  <si>
    <t>Gießener Allgemeine Alsfelder Allgemeine</t>
  </si>
  <si>
    <t>HNA Hessische Allgemeine Kassel</t>
  </si>
  <si>
    <t>HNA Hofgeismarer Allgemeine</t>
  </si>
  <si>
    <t>HNA Mündener Allgemeine</t>
  </si>
  <si>
    <t>HNA Northeimer Neueste Nachrichten</t>
  </si>
  <si>
    <t>HNA Rotenburg-Bebraer Allgemeine</t>
  </si>
  <si>
    <t>HNA Witzenhäuser Allgemeine</t>
  </si>
  <si>
    <t>HZ Hersfelder Zeitung</t>
  </si>
  <si>
    <t>Werra-Rundschau Eschweger Allgemeine</t>
  </si>
  <si>
    <t>HNA Frankenberger Allgemeine</t>
  </si>
  <si>
    <t>HNA Fritzlar-Homberger Allgemeine</t>
  </si>
  <si>
    <t>HNA Hessische Allgemeine Kassel Nord (KLN)</t>
  </si>
  <si>
    <t>HNA Hessische Allgemeine Kassel Ost (KLK)</t>
  </si>
  <si>
    <t>HNA Hessische Allgemeine Kassel Süd (KLS)</t>
  </si>
  <si>
    <t>HNA Melsunger Allgemeine</t>
  </si>
  <si>
    <t>HNA Schwälmer Allgemeine</t>
  </si>
  <si>
    <t>HNA Sollinger Allgemeine</t>
  </si>
  <si>
    <t>HNA Wolfhager Allgemeine</t>
  </si>
  <si>
    <t>Kassel</t>
  </si>
  <si>
    <t>Oldenburgische Volkszeitung</t>
  </si>
  <si>
    <t>Vechta</t>
  </si>
  <si>
    <t>Wetzlarer Neue Zeitung</t>
  </si>
  <si>
    <t>Dill-Post</t>
  </si>
  <si>
    <t>Dill-Zeitung</t>
  </si>
  <si>
    <t>Hinterländer Anzeiger</t>
  </si>
  <si>
    <t>Weilburger Tageblatt</t>
  </si>
  <si>
    <t>Herborner Tageblatt</t>
  </si>
  <si>
    <t>Wetzlar</t>
  </si>
  <si>
    <t>Neue Osnabrücker Zeitung Stadt Osnabrück und Stadt</t>
  </si>
  <si>
    <t>Bersenbrücker Kreisblatt</t>
  </si>
  <si>
    <t>Bramscher Nachrichten</t>
  </si>
  <si>
    <t>Ems-Zeitung</t>
  </si>
  <si>
    <t>Lingener Tagespost</t>
  </si>
  <si>
    <t>Meller Kreisblatt</t>
  </si>
  <si>
    <t>Meppener Tagespost</t>
  </si>
  <si>
    <t>Ostfriesische Nachrichten</t>
  </si>
  <si>
    <t>Rheiderland Zeitung Unabhängige Heimatzeitung</t>
  </si>
  <si>
    <t>Wittlager Kreisblatt</t>
  </si>
  <si>
    <t>Neue Osnabrücker Zeitung Nord Belm Bissendorf Wall</t>
  </si>
  <si>
    <t>Neue Osnabrücker Zeitung Süd Bad Iburg Bad Laer Ba</t>
  </si>
  <si>
    <t>Neue Osnabrücker Zeitung Südwest Georgsmarienhütt</t>
  </si>
  <si>
    <t>Neue Osnabrücker Zeitung West Lotte Mettingen Teckl</t>
  </si>
  <si>
    <t>Osnabrück</t>
  </si>
  <si>
    <t>Waldeckische Landeszeitung</t>
  </si>
  <si>
    <t>Korbach</t>
  </si>
  <si>
    <t>Offenbach-Post</t>
  </si>
  <si>
    <t>Hanau-Post</t>
  </si>
  <si>
    <t>Langener Zeitung</t>
  </si>
  <si>
    <t>Offenbach-Post OP-Ostkreis</t>
  </si>
  <si>
    <t>Offenbach-Post, Dreiech, Dietzenbach</t>
  </si>
  <si>
    <t>Offenbach</t>
  </si>
  <si>
    <t>Kreiszeitung Syker Zeitung</t>
  </si>
  <si>
    <t>Achimer Kreisblatt</t>
  </si>
  <si>
    <t>Diepholzer Kreisblatt - Heimatzeitung für Stemwede und</t>
  </si>
  <si>
    <t>Diepholzer Kreisblatt - Landkreis Diepholz</t>
  </si>
  <si>
    <t>Kreisztg LK Diepholz/Nienburg Hoyaer Wochenbl.</t>
  </si>
  <si>
    <t>Kreisztg LK Diepholz/Oldenburg Oldenburg, Harpstedt</t>
  </si>
  <si>
    <t>Kreiszeitung Stuhr-Weyhe</t>
  </si>
  <si>
    <t>Kreisztg. LK Diepholz/Nienburg Hoyaer Wochenbl., Hoy</t>
  </si>
  <si>
    <t>Kreisztg. LK Diepholz/Oldenburg Bassum, Twistringen</t>
  </si>
  <si>
    <t>Sulinger Kreiszeitung</t>
  </si>
  <si>
    <t>Thedinghäuser Zeitung</t>
  </si>
  <si>
    <t>Verdener Aller-Zeitung</t>
  </si>
  <si>
    <t>Wildeshauser Zeitung</t>
  </si>
  <si>
    <t>Syke</t>
  </si>
  <si>
    <t>Dieburger Anzeiger</t>
  </si>
  <si>
    <t>Gross-Zimmerner Lokal-Anzeiger</t>
  </si>
  <si>
    <t>Dieburg</t>
  </si>
  <si>
    <t>Hanauer Zeitung</t>
  </si>
  <si>
    <t>Langenselbolder Zeitung</t>
  </si>
  <si>
    <t>Hanau</t>
  </si>
  <si>
    <t>Mindener Tageblatt</t>
  </si>
  <si>
    <t>Minden</t>
  </si>
  <si>
    <t>Westfälischer Anzeiger - Hammer Zeitung</t>
  </si>
  <si>
    <t>Lüdenscheider Nachrichten</t>
  </si>
  <si>
    <t>Meinerzhagener Zeitung</t>
  </si>
  <si>
    <t>Der Patriot</t>
  </si>
  <si>
    <t>Soester Anzeiger</t>
  </si>
  <si>
    <t>Werler Anzeiger</t>
  </si>
  <si>
    <t>Allgemeiner Anzeiger Halver</t>
  </si>
  <si>
    <t>Altenaer Kreisblatt</t>
  </si>
  <si>
    <t>Süderländer Tageblatt</t>
  </si>
  <si>
    <t>Süderländer Volksfreund</t>
  </si>
  <si>
    <t>Warsteiner Anzeiger</t>
  </si>
  <si>
    <t>Westfälischer Anzeiger Bönen</t>
  </si>
  <si>
    <t>Westfälischer Anzeiger Drensteinfurt</t>
  </si>
  <si>
    <t>Westfälischer Anzeiger Werne</t>
  </si>
  <si>
    <t>Hamm</t>
  </si>
  <si>
    <t>Butzbacher Zeitung Wetterauer Bote</t>
  </si>
  <si>
    <t>Butzbach</t>
  </si>
  <si>
    <t>Neue Westfälische Bielefelder Tageblatt OH</t>
  </si>
  <si>
    <t>Haller Kreisblatt</t>
  </si>
  <si>
    <t>Lippische Landes-Zeitung</t>
  </si>
  <si>
    <t>Neue Westfälische Bad Oeynhausener Kurier</t>
  </si>
  <si>
    <t>Neue Westfälische Bielefelder Tageblatt MO</t>
  </si>
  <si>
    <t>Neue Westfälische Bünder Tageblatt</t>
  </si>
  <si>
    <t>Neue Westfälische Gütersloher Zeitung</t>
  </si>
  <si>
    <t>Neue Westfälische Herforder Kreisanzeiger</t>
  </si>
  <si>
    <t>Neue Westfälische Höxtersche Kreiszeitung</t>
  </si>
  <si>
    <t>Neue Westfälische Paderborner Kreiszeitung</t>
  </si>
  <si>
    <t>Neue Westfälische Tageblatt für Enger und Spenge</t>
  </si>
  <si>
    <t>Neue Westfälische Tageblatt für Schloß Holte Stukenb</t>
  </si>
  <si>
    <t>Neue Westfälische Bielefelder Tageblatt MW</t>
  </si>
  <si>
    <t>Neue Westfälische Bielefelder Tageblatt SB</t>
  </si>
  <si>
    <t>Neue Westfälische Bielefelder Tageblatt West BW</t>
  </si>
  <si>
    <t>Neue Westfälische Lähner Nachrichte</t>
  </si>
  <si>
    <t>Neue Westfälische Verl</t>
  </si>
  <si>
    <t>Neue Westfälische Warburger Zeitung</t>
  </si>
  <si>
    <t>Neue Westfälische Zeitung für en Altkreis Lübbecke</t>
  </si>
  <si>
    <t>Bielefeld</t>
  </si>
  <si>
    <t>Zusammenwachsen der Rhön zentrales Anliegen</t>
  </si>
  <si>
    <t>Westfälische Nachrichten Münsterischer Anzeiger</t>
  </si>
  <si>
    <t>Münster</t>
  </si>
  <si>
    <t>Die Rhöner - Messe Reise &amp; Freizeit</t>
  </si>
  <si>
    <t>Viele Projekte für die Rhön realisiert</t>
  </si>
  <si>
    <t>rhein-main-magazin</t>
  </si>
  <si>
    <t>Frankfurt / Main</t>
  </si>
  <si>
    <t>Herzlich willkommen in der Rhöner Botschaft - unserer Welt der Genüsse</t>
  </si>
  <si>
    <t>Bad Kissingen</t>
  </si>
  <si>
    <t>Wandern auf dem Hohenröther</t>
  </si>
  <si>
    <t>Traditionen des Rhönklubs belebt</t>
  </si>
  <si>
    <t>Auch mit 80 Jahren noch ein wahres Energiebündel</t>
  </si>
  <si>
    <t>Rhön- und Saalepost</t>
  </si>
  <si>
    <t>Viele Projekte auf den Weg gebracht</t>
  </si>
  <si>
    <t>Der Tourismus soll gestärkt werden</t>
  </si>
  <si>
    <t>Musikalische Traumpfade</t>
  </si>
  <si>
    <t>Nüsttals "Leuchtturm" soll in Silges entstehen</t>
  </si>
  <si>
    <t>Kehrwieder am Sonntag</t>
  </si>
  <si>
    <t>Hildesheim</t>
  </si>
  <si>
    <t>Ein Ort für Kreativität und Urlaubsgenuss</t>
  </si>
  <si>
    <t>Kreiszeitung Neue Buxtehuder Neue Stader Wochenbl</t>
  </si>
  <si>
    <t>Buxtehude</t>
  </si>
  <si>
    <t>Stadt der Holzschnitzer</t>
  </si>
  <si>
    <t>Kreiszeitung Nordheide Elbe Geest Wochenblatt</t>
  </si>
  <si>
    <t>Die Stadt der Holzschnitzer</t>
  </si>
  <si>
    <t>Die Woch Saarbrücken</t>
  </si>
  <si>
    <t>Die Woch Bliestal</t>
  </si>
  <si>
    <t>Die Woch Dillingen</t>
  </si>
  <si>
    <t>Die Woch Hochwald</t>
  </si>
  <si>
    <t>Die Woch Homburg</t>
  </si>
  <si>
    <t>Die Woch Illtal</t>
  </si>
  <si>
    <t>Die Woch Köllertal</t>
  </si>
  <si>
    <t>Die Woch Lebach</t>
  </si>
  <si>
    <t>Die Woch Merzig</t>
  </si>
  <si>
    <t>Die Woch Neunkirchen</t>
  </si>
  <si>
    <t>Die Woch Saalouis</t>
  </si>
  <si>
    <t>Die Woch St. Ingbert</t>
  </si>
  <si>
    <t>Die Woch St. Wendel</t>
  </si>
  <si>
    <t>Die Woch Sulzbachtal/Fischbachtal</t>
  </si>
  <si>
    <t>Die Woch Völklingen</t>
  </si>
  <si>
    <t>Saarbrücken</t>
  </si>
  <si>
    <t>Urlaubsspaß für Kreative</t>
  </si>
  <si>
    <t>Main-Post Die Zeitung im Grabfeld</t>
  </si>
  <si>
    <t>Main-Post Zeitung für Rhön-Grabfeld</t>
  </si>
  <si>
    <t>Vier Sehenswürdigkeiten und ein Problemfall</t>
  </si>
  <si>
    <t>Die Natur ist der Star</t>
  </si>
  <si>
    <t>STZ Südthüringer Zeitung Bad Salzungen</t>
  </si>
  <si>
    <t>Offenland als Lebensraum für bedrohte Arten</t>
  </si>
  <si>
    <t>"Rhön-Aktiv" begrüßt Initiative des Rhönforums</t>
  </si>
  <si>
    <t>Freies Wort Bad Salzungen</t>
  </si>
  <si>
    <t>59 besondere Veranstaltungen geplant</t>
  </si>
  <si>
    <t>MainPost Tageszeitung für Rhön und Saale</t>
  </si>
  <si>
    <t>59 Höhepunkte im Jubiläumsjahr</t>
  </si>
  <si>
    <t>Länderübergreifende Geburtstagsparty</t>
  </si>
  <si>
    <t>"Wir feiern ein ganzes Jahr"</t>
  </si>
  <si>
    <t>FW Meininger Tageblatt</t>
  </si>
  <si>
    <t>Meiningen</t>
  </si>
  <si>
    <t>Hochmoore der Rhön in Wort und Bild</t>
  </si>
  <si>
    <t>Frankfurter Stadtkurier</t>
  </si>
  <si>
    <t>Herzlich willkommen im Hotel Ursula!</t>
  </si>
  <si>
    <t>markt am Mittwoch Rhön Grabfeld</t>
  </si>
  <si>
    <t>Sachsen Sonntag Wurzen/Grimma (Muldentalkreis)</t>
  </si>
  <si>
    <t>04107</t>
  </si>
  <si>
    <t>Leipzig</t>
  </si>
  <si>
    <t>Franken aktuell Rhön-Grabfeld Anzeiger</t>
  </si>
  <si>
    <t>97688</t>
  </si>
  <si>
    <t>Biosphärenreservat feiert 25. Geburtstag</t>
  </si>
  <si>
    <t>Thüringer Allgemeine Erfurter Allgemeine</t>
  </si>
  <si>
    <t>Thüringer Allgemeine Eichsfelder Allgemeine Heiligens</t>
  </si>
  <si>
    <t>Thüringer Allgemeine Eisenacher Allgemeine</t>
  </si>
  <si>
    <t>Thüringer Allgemeine Gothaer Allgemeine</t>
  </si>
  <si>
    <t>Thüringer Allgemeine Nordhäuser Allgemeine</t>
  </si>
  <si>
    <t>Thüringer Allgemeine Sömmerdaer Allgmeine</t>
  </si>
  <si>
    <t>Thüringer Allgemeine Weimar</t>
  </si>
  <si>
    <t>Thüringer Allgemeine Apoldaer Allgemeine</t>
  </si>
  <si>
    <t>Thüringer Allgemeine Arnstädter Allgemeine</t>
  </si>
  <si>
    <t>Thüringer Allgemeine Artener Allgemeine</t>
  </si>
  <si>
    <t>Thüringer Allgemeine Bad Langensalzaer Allgemeine</t>
  </si>
  <si>
    <t>Thüringer Allgemeine Erfurt Land</t>
  </si>
  <si>
    <t>Thüringer Allgemeine Ilmenau</t>
  </si>
  <si>
    <t>Thüringer Allgemeine Mühlhäuser Allgemeine</t>
  </si>
  <si>
    <t>Thüringer Allgemeine Sondershäuser Allgemeine</t>
  </si>
  <si>
    <t>99092</t>
  </si>
  <si>
    <t>Erfurt</t>
  </si>
  <si>
    <t>Über Berg und Tal</t>
  </si>
  <si>
    <t>Thüringische Landeszeitung Weimar</t>
  </si>
  <si>
    <t>Thüringische Landeszeitung Eisenacher Presse</t>
  </si>
  <si>
    <t>Thüringische Landeszeitung Erfurt</t>
  </si>
  <si>
    <t>Thüringische Landeszeitung Gothaer Tagespost</t>
  </si>
  <si>
    <t>Thüringische Landeszeitung Eichsfelder Tageblatt</t>
  </si>
  <si>
    <t>Thüringische Landeszeitung Gera</t>
  </si>
  <si>
    <t>Thüringische Landeszeitung Jena</t>
  </si>
  <si>
    <t>Thüringische Landeszeitung Unstrut-Hainich</t>
  </si>
  <si>
    <t>Ostthüringer Zeitung OTZ Geraer Zeitung</t>
  </si>
  <si>
    <t>Ostthüringer Zeitung OTZ Zeitung für Jena</t>
  </si>
  <si>
    <t>Ostthüringer Zeitung OTZ Schmöllner Nachrichten</t>
  </si>
  <si>
    <t>Ostthüringer Zeitung OTZ Zeitung f. Pössneck u. Umg.</t>
  </si>
  <si>
    <t>Ostthüringer Zeitung OTZ Zeitung f. Rudolstadt u. Umg.</t>
  </si>
  <si>
    <t>Ostthüringer Zeitung OTZ Zeitung f. Saalfeld u. Umg.</t>
  </si>
  <si>
    <t>Ostthüringer Zeitung OTZ Zeitung für Eisenberg</t>
  </si>
  <si>
    <t>Ostthüringer Zeitung OTZ Zeitung für Greiz</t>
  </si>
  <si>
    <t>Ostthüringer Zeitung OTZ Zeitung für Lobenstein</t>
  </si>
  <si>
    <t>Ostthüringer Zeitung OTZ Zeitung für Schleiz</t>
  </si>
  <si>
    <t>Ostthüringer Zeitung OTZ Zeitung für Stadtroda</t>
  </si>
  <si>
    <t>Ostthüringer Zeitung OTZ Zeitung für Zeulenroda</t>
  </si>
  <si>
    <t>98527</t>
  </si>
  <si>
    <t>Protest gegen Windkraft-Pläne in der Rhön</t>
  </si>
  <si>
    <t>97616</t>
  </si>
  <si>
    <t>"Rhönklubler" durch und durch</t>
  </si>
  <si>
    <t>vital.de</t>
  </si>
  <si>
    <t>Hamburg</t>
  </si>
  <si>
    <t>Deutschlands schönste Wanderwege</t>
  </si>
  <si>
    <t>br.de</t>
  </si>
  <si>
    <t>Die Rhön: Geheimer Aufsteiger im bayerischen Tourismus</t>
  </si>
  <si>
    <t>München</t>
  </si>
  <si>
    <t>eisenachonline.de</t>
  </si>
  <si>
    <t>Eisenach</t>
  </si>
  <si>
    <t>Bürgerinitiative "Rhön-Aktiv" begrüßt Initiative des Rhönforum e.V.</t>
  </si>
  <si>
    <t>36043</t>
  </si>
  <si>
    <t>Stadtregion boomt, Rhön im Minus</t>
  </si>
  <si>
    <t>Tourismus: Region erneut mit Rekord</t>
  </si>
  <si>
    <t>"Übernachtungszahl nicht so gut, wie es aussieht"</t>
  </si>
  <si>
    <t>Blick ins Ulstertal und auf Wasserkuppe</t>
  </si>
  <si>
    <t>Bad Salzschlirf bleibt in der Champions League</t>
  </si>
  <si>
    <t>Musical und Wandern</t>
  </si>
  <si>
    <t>Ein großes Fest für Fulda und die Rhön</t>
  </si>
  <si>
    <t>Motorrad News</t>
  </si>
  <si>
    <t>Unna</t>
  </si>
  <si>
    <t>Offene Fernen</t>
  </si>
  <si>
    <t>Archivschätze von H. Wolff werden gezeigt</t>
  </si>
  <si>
    <t>Schätze aus dem Wolff-Archiv werden gezeigt</t>
  </si>
  <si>
    <t>WochenSpiegel Bad Belzig, Treuenbrietzen</t>
  </si>
  <si>
    <t>WochenSpiegel Jüterbog, Lockenwalde</t>
  </si>
  <si>
    <t>WochenSpiegel Königs-Wusterhausen</t>
  </si>
  <si>
    <t>Potsdam</t>
  </si>
  <si>
    <t>Franken aktuell Bad Kissingen Anzeiger</t>
  </si>
  <si>
    <t>Die Rhön auf der ITB</t>
  </si>
  <si>
    <t>Drei Länder feiern das Land der offenen Fernen</t>
  </si>
  <si>
    <t>Leipziger Volkszeitung Stadtausgabe</t>
  </si>
  <si>
    <t>Borna-Geithainer Zeitung</t>
  </si>
  <si>
    <t>Delitzsch-Eilenburger Kreiszeitung</t>
  </si>
  <si>
    <t>Leipziger Volkszeitung Döbelner Allgemeine</t>
  </si>
  <si>
    <t>Leipziger Volkszeitung Oschatzer Allgemeine</t>
  </si>
  <si>
    <t>Leipziger Volkszeitung Torgauer Zeitung</t>
  </si>
  <si>
    <t>Osterländer Volkszeitung</t>
  </si>
  <si>
    <t>Muldentalzeitung</t>
  </si>
  <si>
    <t>Biosphärenreservat Rhön besteht seit 25 Jahren</t>
  </si>
  <si>
    <t>Nach den Sternen greifen</t>
  </si>
  <si>
    <t>Offenbach-Post, OP-Ostkreis</t>
  </si>
  <si>
    <t>Drei Bundesländer feiern Naturlandschaft</t>
  </si>
  <si>
    <t>Lauterbacher Anzeiger</t>
  </si>
  <si>
    <t>Gießen</t>
  </si>
  <si>
    <t>Offenen Kulturlandschaft mit weiten Blicken</t>
  </si>
  <si>
    <t>STZ Südthüringer Zeitung Schmalkalden</t>
  </si>
  <si>
    <t>Wiesbadener Kurier</t>
  </si>
  <si>
    <t>Main-Taunus-Kurier</t>
  </si>
  <si>
    <t>Wiesbadener Kurier Rheingau-Kurier</t>
  </si>
  <si>
    <t>Wiesbadener Kurier Untertaunus-Kurier</t>
  </si>
  <si>
    <t>65183</t>
  </si>
  <si>
    <t>Wiesbaden</t>
  </si>
  <si>
    <t>Einzigartige Kulturlandschaft</t>
  </si>
  <si>
    <t>Neue Presse Coburg</t>
  </si>
  <si>
    <t>Neue Presse Kronach</t>
  </si>
  <si>
    <t>Neue Presse Haßberge</t>
  </si>
  <si>
    <t>Neue Presse Lichtenfels</t>
  </si>
  <si>
    <t>96450</t>
  </si>
  <si>
    <t>Coburg</t>
  </si>
  <si>
    <t>Die Rhön - das Land der offenen Fernen</t>
  </si>
  <si>
    <t>Frankenpost Hofer Anzeiger</t>
  </si>
  <si>
    <t>Frankenpost Ausgabe Kulmbach</t>
  </si>
  <si>
    <t>Frankenpost Münchberg-Helmbrechtser Zeitung</t>
  </si>
  <si>
    <t>Frankenpost Sechsämterbote</t>
  </si>
  <si>
    <t>Frankenpost Selber Tagblatt</t>
  </si>
  <si>
    <t>Frankenpost Arzberg und Umgebung</t>
  </si>
  <si>
    <t>Frankenpost Ausgabe Naila</t>
  </si>
  <si>
    <t>Frankenpost Marktredwitzer Tagblatt</t>
  </si>
  <si>
    <t>Frankenpost Rehauer Tagblatt</t>
  </si>
  <si>
    <t>95028</t>
  </si>
  <si>
    <t>Hof/Saale</t>
  </si>
  <si>
    <t>Aar-Bote</t>
  </si>
  <si>
    <t>Bürstädter Zeitung</t>
  </si>
  <si>
    <t>Main-Spitze</t>
  </si>
  <si>
    <t>Idsteiner Zeitung</t>
  </si>
  <si>
    <t>Lampertheimer Zeitung</t>
  </si>
  <si>
    <t>Rheingauer Bürgerfreund</t>
  </si>
  <si>
    <t>Rhein-Main-Anzeiger</t>
  </si>
  <si>
    <t>Wiesbadener Tagblatt</t>
  </si>
  <si>
    <t>55127</t>
  </si>
  <si>
    <t>Mainz</t>
  </si>
  <si>
    <t>97084</t>
  </si>
  <si>
    <t>Pluspunkte für die Rhön</t>
  </si>
  <si>
    <t>Vogtland-Anzeiger</t>
  </si>
  <si>
    <t>08525</t>
  </si>
  <si>
    <t>Plauen</t>
  </si>
  <si>
    <t>Hanauer Anzeiger</t>
  </si>
  <si>
    <t>Maintal Tagesanzeiger</t>
  </si>
  <si>
    <t>63452</t>
  </si>
  <si>
    <t>25 Jahre Biosphärenreservat Rhön</t>
  </si>
  <si>
    <t>Rüsselsheimer Echo</t>
  </si>
  <si>
    <t>60327</t>
  </si>
  <si>
    <t>Drei Länder feiern eine Naturlandschaft</t>
  </si>
  <si>
    <t>Dresdner Neuste Nachrichten</t>
  </si>
  <si>
    <t>Freies Wort Suhl</t>
  </si>
  <si>
    <t>Freies Wort Hildburghausen</t>
  </si>
  <si>
    <t>Freies Wort Ilmenau</t>
  </si>
  <si>
    <t>Freies Wort Neuhaus</t>
  </si>
  <si>
    <t>Freies Wort Schmalkalden</t>
  </si>
  <si>
    <t>Freies Wort Sonneberg</t>
  </si>
  <si>
    <t>Drei Länder im Land der offenen Fernen</t>
  </si>
  <si>
    <t>Gießener Anzeiger</t>
  </si>
  <si>
    <t>Gelnhäuser Tageblatt</t>
  </si>
  <si>
    <t>Kreis-Anzeiger für Wetterau und Vogelsberg</t>
  </si>
  <si>
    <t>Oberhessische Zeitung</t>
  </si>
  <si>
    <t>Usinger Anzeiger</t>
  </si>
  <si>
    <t>35396</t>
  </si>
  <si>
    <t>Eine einzigartige Kulturlandschaft</t>
  </si>
  <si>
    <t>Wochenspiegel Wittenberge, Perleberg und Umgebung</t>
  </si>
  <si>
    <t>WochenSpiegel Kyritz, Wittstock</t>
  </si>
  <si>
    <t>WochenSpiegel Neuruppin, Rheinsberg, Fehrbellin</t>
  </si>
  <si>
    <t>Fränkische Nachrichten Bad Mergentheim</t>
  </si>
  <si>
    <t>Mannheim</t>
  </si>
  <si>
    <t>2015 über 1.000 Kilometer zurückgelegt</t>
  </si>
  <si>
    <t>Rhön auf Tourismusmesse in Berlin präsent</t>
  </si>
  <si>
    <t>Die Rhön bietet eine ganze Menge "Wohlfühlorte"</t>
  </si>
  <si>
    <t>Rhön mischt auf der ITB in Berlin mit</t>
  </si>
  <si>
    <t>Zehn Jahre "Der Hochrhöner" - Wanderung Anfang April</t>
  </si>
  <si>
    <t>Fulda als Shootingstar</t>
  </si>
  <si>
    <t>revista.de</t>
  </si>
  <si>
    <t xml:space="preserve">Inmitten der Rhön </t>
  </si>
  <si>
    <t>rhoenundsaalepost.de</t>
  </si>
  <si>
    <t>10 Jahre "Der Hochrhöner"</t>
  </si>
  <si>
    <t>10 Jahre DER HOCHRHÖNER</t>
  </si>
  <si>
    <t>Jubiläumswanderung geplant</t>
  </si>
  <si>
    <t>Die ganze Welt ist in Berlin zuhause</t>
  </si>
  <si>
    <t>Kurort will Teil des Sternenparks werden</t>
  </si>
  <si>
    <t>ffh.de</t>
  </si>
  <si>
    <t>Rhön auf ITB</t>
  </si>
  <si>
    <t>Bad Vilbel</t>
  </si>
  <si>
    <t>Rhön sammelt Pluspunkte auf Messe "Land &amp; Genuss" in Frankfurt</t>
  </si>
  <si>
    <t>Die Rhön auf der ITB 2016</t>
  </si>
  <si>
    <t>Zu Besuch auf der ITB</t>
  </si>
  <si>
    <t>fuldaerzeitung.de</t>
  </si>
  <si>
    <t>Fulda als Shootingstar: Hiesige Touristiker sind mit der Tourismusmesse ITB zufrieden</t>
  </si>
  <si>
    <t>Nur wenige Busse fahren sonntags zur Wasserkuppe</t>
  </si>
  <si>
    <t>"Potenzial wurde völlig unterschätzt" - Urlaub auf dem Bauernhof</t>
  </si>
  <si>
    <t>fineartreisen.de</t>
  </si>
  <si>
    <t>Planegg bei München</t>
  </si>
  <si>
    <t>Auf der Extratour Rotes Moor durch die Rhön</t>
  </si>
  <si>
    <t>lokalo24.de</t>
  </si>
  <si>
    <t>Drei Länder, ein gemeinsames Ziel für die Rhön</t>
  </si>
  <si>
    <t>Winter vorbei: Arche Rhön wieder geöffnet</t>
  </si>
  <si>
    <t>Hereinspaziert in die Arche</t>
  </si>
  <si>
    <t>Kontrastprogramm zu gelben Enten und lila Kühen</t>
  </si>
  <si>
    <t>Zehn Jahre Hochrhöner</t>
  </si>
  <si>
    <t>Die Rhön im Fernsehen</t>
  </si>
  <si>
    <t>Frankfurter Allgemeine Sonntagszeitung Rhein-Main</t>
  </si>
  <si>
    <t>Schatzsuche für Wanderer</t>
  </si>
  <si>
    <t>MK Mittwoch</t>
  </si>
  <si>
    <t>Frühlingsgefühle in der Rhön</t>
  </si>
  <si>
    <t>Wanderweg feiert Jubiläum</t>
  </si>
  <si>
    <t>Hünfelder Zeitung</t>
  </si>
  <si>
    <t>Kinzigtal-Nachrichten</t>
  </si>
  <si>
    <t>Schlitzer Bote</t>
  </si>
  <si>
    <t>Rhön-Ausstellung auf der Zielgraden</t>
  </si>
  <si>
    <t>Wochenspiegel Bad Salzungen</t>
  </si>
  <si>
    <t>Die Rhön zeigte sich auf der ITB</t>
  </si>
  <si>
    <t>Wochenspiegel Schmalkalden</t>
  </si>
  <si>
    <t>"Der Hochrhöner" feiert Geburtstag</t>
  </si>
  <si>
    <t>Mit dem Rhönklub durchs Wanderjahr</t>
  </si>
  <si>
    <t>Hochrhöner: Auftakt ins Wanderjahr</t>
  </si>
  <si>
    <t>Rhön-Ausstellung noch bis einschließlich Ostermontag zu sehen</t>
  </si>
  <si>
    <t>MK zum Sonntag</t>
  </si>
  <si>
    <t>Alternative für Bauern und Verbraucher</t>
  </si>
  <si>
    <t>Wochenspiegel Meiningen</t>
  </si>
  <si>
    <t>Wanderung zu 10 Jahren Hochrhöner</t>
  </si>
  <si>
    <t>Spaziergang: Der Berg war das Ziel</t>
  </si>
  <si>
    <t>Ein Schatz über den Köpfen der Rhöner</t>
  </si>
  <si>
    <t>infranken.de</t>
  </si>
  <si>
    <t>Wanderung zum Jubiläum</t>
  </si>
  <si>
    <t>wohin-dahin.de</t>
  </si>
  <si>
    <t>Freeride oder Downhill: Mountainbiken in Hessen</t>
  </si>
  <si>
    <t>reisenexclusiv.com</t>
  </si>
  <si>
    <t>So schmeckt Hessen</t>
  </si>
  <si>
    <t>dreamup.ch</t>
  </si>
  <si>
    <t>CH-8700</t>
  </si>
  <si>
    <t>Küsnacht ZH</t>
  </si>
  <si>
    <t>Sommererlebnis Hessen- erleben, staunen, geniessen</t>
  </si>
  <si>
    <t>fair-news.de</t>
  </si>
  <si>
    <t>Viersen</t>
  </si>
  <si>
    <t>news4press.com</t>
  </si>
  <si>
    <t>CH-6340</t>
  </si>
  <si>
    <t>Baar</t>
  </si>
  <si>
    <t>newsmax.de</t>
  </si>
  <si>
    <t>Berlin</t>
  </si>
  <si>
    <t>openbroadcast.de</t>
  </si>
  <si>
    <t>Stuttgart</t>
  </si>
  <si>
    <t>firmenpresse.de</t>
  </si>
  <si>
    <t>Filderstadt</t>
  </si>
  <si>
    <t>Ahle Wurscht mit Mohn und Hessische Pasta: Kulinarisches Hessen 2016</t>
  </si>
  <si>
    <t>Mit den eigenen vier Wänden in den Urlaub: Start in die Campingsaison in Hessen</t>
  </si>
  <si>
    <t>green LIFESTYLE</t>
  </si>
  <si>
    <t>Wanderparadiese</t>
  </si>
  <si>
    <t>Rasenmäher mit Charakterkopf</t>
  </si>
  <si>
    <t>Fulda Aktuell</t>
  </si>
  <si>
    <t>Biosphärenreservat wird angenommen</t>
  </si>
  <si>
    <t>Drei Länder, ein gemeinsames Ziel</t>
  </si>
  <si>
    <t>Mittelhessen-Bote Schlüchterner Bote F1</t>
  </si>
  <si>
    <t>Gelnhausen</t>
  </si>
  <si>
    <t>Individuell beraten und vernetzen</t>
  </si>
  <si>
    <t>Begehrte Dachmarke</t>
  </si>
  <si>
    <t>Oberhessen Kurier</t>
  </si>
  <si>
    <t>Alsfeld</t>
  </si>
  <si>
    <t>Atemberaubende Touren für Biker</t>
  </si>
  <si>
    <t>Reutlinger Wochenblatt</t>
  </si>
  <si>
    <t>Ermstal Wochenblatt</t>
  </si>
  <si>
    <t>Tübinger Wochenblatt</t>
  </si>
  <si>
    <t>Reutlingen</t>
  </si>
  <si>
    <t>Mit "echten" Menschen aus der Region</t>
  </si>
  <si>
    <t>Neues aus der Heimat - Wehrsport</t>
  </si>
  <si>
    <t>Die Geba - Fenster zum Universum</t>
  </si>
  <si>
    <t>"Hochrhöner" markiert</t>
  </si>
  <si>
    <t>Beitragserhöhung beim Rhönklub</t>
  </si>
  <si>
    <t>Hohe Geba in der Rhön: Fenster zum Universum</t>
  </si>
  <si>
    <t>Festakt für eine Erfolgsstory</t>
  </si>
  <si>
    <t>Festakt für Erfolgsstory</t>
  </si>
  <si>
    <t>Badische Zeitung Markgräflerland</t>
  </si>
  <si>
    <t>Freiburg</t>
  </si>
  <si>
    <t>Badische Zeitung Weil Am Rhein Kandern</t>
  </si>
  <si>
    <t>Auf in die hessische Rhön</t>
  </si>
  <si>
    <t>Niedrige Beitragserhöhung in einer Stufe vorgeschlagen</t>
  </si>
  <si>
    <t>Der schönste Fernwanderweg wird zehn Jahre alt</t>
  </si>
  <si>
    <t>Hochrhöner feiert Jubiläum</t>
  </si>
  <si>
    <t>Zehn Jahre Wanderweg</t>
  </si>
  <si>
    <t>Zehn Jahre "Hochrhöner"</t>
  </si>
  <si>
    <t>Wandwerweg feiert 10-Jähriges</t>
  </si>
  <si>
    <t>Jubiläumsauftakt</t>
  </si>
  <si>
    <t>kulturexpress.de</t>
  </si>
  <si>
    <t>HOCHRHÖNER feiert dieses Jahr zehnjähriges Jubiläum</t>
  </si>
  <si>
    <t>Der Hochrhöner feiert in diesem Jahr sein zehnjähriges Jubiläum</t>
  </si>
  <si>
    <t>Premiumwanderweg wird zehn Jahre alt</t>
  </si>
  <si>
    <t>reisetweets.de</t>
  </si>
  <si>
    <t>Bad Oeynhausen</t>
  </si>
  <si>
    <t>Oderwald bis Edersee - Wandern in Hessen</t>
  </si>
  <si>
    <t>NEUE WELT</t>
  </si>
  <si>
    <t>Essen</t>
  </si>
  <si>
    <t>Gewinn: Rätsel - 7 Tage in der Rhön</t>
  </si>
  <si>
    <t>Zehn Jahre Hochrhöner: Flaggschiff des Rhön-Tourismus</t>
  </si>
  <si>
    <t>Weltweit bedeutende Landschaft</t>
  </si>
  <si>
    <t>Rundwege sprechen ein breites Publikum an</t>
  </si>
  <si>
    <t>Kulturweg mit Geschichten</t>
  </si>
  <si>
    <t>Nationale Naturlandschaften</t>
  </si>
  <si>
    <t>Porschefreunde begeistert von der Rhön</t>
  </si>
  <si>
    <t>Guten Morgen</t>
  </si>
  <si>
    <t>Die Rhön aus einem Guss - mit thüringer Beteiligung</t>
  </si>
  <si>
    <t>Rhönklub hat die Arbeit - andere den Profit</t>
  </si>
  <si>
    <t>Die Kitzinger</t>
  </si>
  <si>
    <t>Kitzingen</t>
  </si>
  <si>
    <t>"Wow, snow"</t>
  </si>
  <si>
    <t>Gefahr für den Tourismus in der Rhön</t>
  </si>
  <si>
    <t>bildderfrau.de</t>
  </si>
  <si>
    <t>Die Rhön: Hier ist fast alles umsonst</t>
  </si>
  <si>
    <t>hund-unterwegs-im-wohnmobil.de</t>
  </si>
  <si>
    <t>Vatertag, Muttertag und Pfingsten auf dem Forellenhof Reuß</t>
  </si>
  <si>
    <t>Wald-Brand - Hochrhöner Extratour</t>
  </si>
  <si>
    <t>Wow, snow!</t>
  </si>
  <si>
    <t>Pleß ist das Ziel des Rhönklubs</t>
  </si>
  <si>
    <t>Main-Post</t>
  </si>
  <si>
    <t>Pote von Haßgau</t>
  </si>
  <si>
    <t>Main-Post Gemündener Zeitung</t>
  </si>
  <si>
    <t>Main-Post Karlstadter Zeitung</t>
  </si>
  <si>
    <t>Main-Post Kitzingen</t>
  </si>
  <si>
    <t>Main-Post Marktheidenfelder Zeitung</t>
  </si>
  <si>
    <t>Main-Post Zeitung für Main-Tauber</t>
  </si>
  <si>
    <t>Schweinfurter Tagblatt</t>
  </si>
  <si>
    <t>Mainpost Der Steigerwald Bote</t>
  </si>
  <si>
    <t>Main-Post Lohrer Zeitung</t>
  </si>
  <si>
    <t>Main-Post Ochsenfurt</t>
  </si>
  <si>
    <t>Zeitgemäßes und hochwertiges Wanderwegenetz</t>
  </si>
  <si>
    <t>Volksblatt</t>
  </si>
  <si>
    <t>Volkszeitung Schweinfurt</t>
  </si>
  <si>
    <t>Startfrei für die Freizeitbusse</t>
  </si>
  <si>
    <t>Bedienungsgebiet der Freizeitbusse</t>
  </si>
  <si>
    <t>Augsburger Allgemeine AS</t>
  </si>
  <si>
    <t>Aichacher Nachrichten</t>
  </si>
  <si>
    <t>Augsburger Allgemeine Königsbrunner Zeitung</t>
  </si>
  <si>
    <t>Donauwörther Zeitung</t>
  </si>
  <si>
    <t>Donau-Zeitung</t>
  </si>
  <si>
    <t>Friedberger Allgemeine</t>
  </si>
  <si>
    <t>Günzburger Zeitung</t>
  </si>
  <si>
    <t>Landsberger Tagblatt</t>
  </si>
  <si>
    <t>Mindelheimer Zeitung</t>
  </si>
  <si>
    <t>Neuburger Rundschau</t>
  </si>
  <si>
    <t>Neu-Ulmer Zeitung</t>
  </si>
  <si>
    <t>Rieser Nachrichten</t>
  </si>
  <si>
    <t>Gersthofer Zeitung - Meitinger Nachrichten NORD</t>
  </si>
  <si>
    <t>Illertisser Zeitung</t>
  </si>
  <si>
    <t>Mittelschwäbische Nachrichten Krumbacher Bote</t>
  </si>
  <si>
    <t>Neusässer Zeitung-Stadtberger Zeitung WEST</t>
  </si>
  <si>
    <t>Schwabmünchner Allgemeine Bobinger Anzeiger</t>
  </si>
  <si>
    <t xml:space="preserve">Wertinger Zeitung </t>
  </si>
  <si>
    <t>Augsburg</t>
  </si>
  <si>
    <t>Deutschlands kühle Schönheit</t>
  </si>
  <si>
    <t>Allgäuer Zeitung Kempten</t>
  </si>
  <si>
    <t>Allgäuer Anzeigeblatt Immenstadt</t>
  </si>
  <si>
    <t>Allgäuer Zeitung Marktoberdorf</t>
  </si>
  <si>
    <t>Memminger Zeitung</t>
  </si>
  <si>
    <t>Der Westallgäuer</t>
  </si>
  <si>
    <t>Allgäuer Zeitung Füssener Blatt</t>
  </si>
  <si>
    <t>Allgäuer Zeitung Kaufbeuren</t>
  </si>
  <si>
    <t>Buchloer Zeitung Allgäuer Zeitung</t>
  </si>
  <si>
    <t>Kempten</t>
  </si>
  <si>
    <t>vhs bietet zwei Tagesfahrten an</t>
  </si>
  <si>
    <t>Meininger Tageblatt</t>
  </si>
  <si>
    <t>Die Rhön unterm Dach</t>
  </si>
  <si>
    <t>Alles neu macht der Mai - auch bei der vhs</t>
  </si>
  <si>
    <t>Tageswanderung auf dem Hochrhöner</t>
  </si>
  <si>
    <t>Finanzspritze für "sehr aktiven Verein"</t>
  </si>
  <si>
    <t>DAV Panorama</t>
  </si>
  <si>
    <t>Enzianhütte</t>
  </si>
  <si>
    <t>Frankfurter Allgemeine Rhein-Main-Zeitung</t>
  </si>
  <si>
    <t>Die Rön - an Größe und Akzeptanz gewonnen</t>
  </si>
  <si>
    <t>Weg mit Alleinstellungsmerkmal</t>
  </si>
  <si>
    <t>20 Millionen Tagesausflüge im Jahr</t>
  </si>
  <si>
    <t>Gute Bedingungen für die Wildkatze in der Rhön</t>
  </si>
  <si>
    <t>Es gibt Hoffnung für das Birkwild</t>
  </si>
  <si>
    <t>jeannemue.de</t>
  </si>
  <si>
    <t>Im Nomadenjahr - Point Alpha</t>
  </si>
  <si>
    <t>Sinsheim</t>
  </si>
  <si>
    <t>TTG</t>
  </si>
  <si>
    <t>Im Nomadenjahr - Eine Arche in der Rhön</t>
  </si>
  <si>
    <t>Im Nomadenjahr - Die Thüringer Rhön</t>
  </si>
  <si>
    <t>Mit dem Reisebus in die Rhön</t>
  </si>
  <si>
    <t>mybestcheck.in</t>
  </si>
  <si>
    <t>Die Rhön in Thüringen: so idyllisch, dass es fast weh tut</t>
  </si>
  <si>
    <t>Der große Freund der Rhön</t>
  </si>
  <si>
    <t>Extratour Milseburg wird verlegt - Umfangreiche Arbeiten gestartet</t>
  </si>
  <si>
    <t>Wanderweg soll attraktiver werden</t>
  </si>
  <si>
    <t>Extratour Milseburg wird verlegt</t>
  </si>
  <si>
    <t>mdr.de</t>
  </si>
  <si>
    <t>Kurzurlaub Rhön</t>
  </si>
  <si>
    <t>04275</t>
  </si>
  <si>
    <t>reisegala.de</t>
  </si>
  <si>
    <t>Berlin-Dahlem</t>
  </si>
  <si>
    <t>DER HOCHRHÖNER</t>
  </si>
  <si>
    <t>10 Jahre "Hochrhöner Wanderweg"</t>
  </si>
  <si>
    <t>reiseratgeber.tv</t>
  </si>
  <si>
    <t>Gummersbach</t>
  </si>
  <si>
    <t>magazin.ctour.de</t>
  </si>
  <si>
    <t>Nürnberg</t>
  </si>
  <si>
    <t>Schöne Aussichten</t>
  </si>
  <si>
    <t>Nächster Rhöner Wandertag in Vacha</t>
  </si>
  <si>
    <t>Naturkundliche Wanderwoche</t>
  </si>
  <si>
    <t>Netzwerk-Projekt in der Rhön</t>
  </si>
  <si>
    <t>Sitzgelegenheit mit Aussicht</t>
  </si>
  <si>
    <t>Anzeiger Rhön-Grabfeld</t>
  </si>
  <si>
    <t>Ruhebank mit schöner Aussicht für Wanderer</t>
  </si>
  <si>
    <t>Rasten mit toller Aussicht</t>
  </si>
  <si>
    <t>rtv Land &amp; Leute</t>
  </si>
  <si>
    <t>Der Hochrhöner</t>
  </si>
  <si>
    <t>Startschuss für Noah's Segel ist gefallen</t>
  </si>
  <si>
    <t>Streckenführung wird neu gestaltet</t>
  </si>
  <si>
    <t>Neue Streckenführung für die Extratour</t>
  </si>
  <si>
    <t>Ein Hauch von Sommer im Herzen Deutschlands</t>
  </si>
  <si>
    <t>Extratour Milseburg wird verlegt!</t>
  </si>
  <si>
    <t>Wanderweg wird verlegt</t>
  </si>
  <si>
    <t>1.000-Jahr Feier in Geblar</t>
  </si>
  <si>
    <t xml:space="preserve">Wanderweg wird </t>
  </si>
  <si>
    <t>Neue Bank mit wunderschöner Aussicht</t>
  </si>
  <si>
    <t>Chefs von morgen sensibilisieren</t>
  </si>
  <si>
    <t>Gemeinsames Konzept noch dieses Jahr?</t>
  </si>
  <si>
    <t>mainpost.de</t>
  </si>
  <si>
    <t>Flowtrail wichtig für Tourismus</t>
  </si>
  <si>
    <t>Kreisel wird auf Wasserkuppe gebaut</t>
  </si>
  <si>
    <t>Gut für Landwirte und Touristen</t>
  </si>
  <si>
    <t>Da fließt das Wasser den Berg hinunter - Wasserwandern in der Rhön</t>
  </si>
  <si>
    <t>Geologische Wanderungen zeigen alte Gesichter der Rhön</t>
  </si>
  <si>
    <t>Rhöner Höhepunkte</t>
  </si>
  <si>
    <t>Geschichte zum Anfassen</t>
  </si>
  <si>
    <t>freizeitundcoblog.wordpress.com</t>
  </si>
  <si>
    <t>Manching</t>
  </si>
  <si>
    <t>Klares Votum für Premicher Dorfladen</t>
  </si>
  <si>
    <t>Urlaubspaß mit Sarah und Lars auf der Geba</t>
  </si>
  <si>
    <t>Mit sicherem Tritt durch die Bambachswiesen</t>
  </si>
  <si>
    <t>Durch das Land der offenen Fernen</t>
  </si>
  <si>
    <t>Nürnberger Nachrichten</t>
  </si>
  <si>
    <t>Der Bote für Nürnberg-Land</t>
  </si>
  <si>
    <t>Erlanger Nachrichen Erlanger Tagblatt</t>
  </si>
  <si>
    <t>Fränkische Landeszeitung Ansbacher Tageblatt</t>
  </si>
  <si>
    <t>Fränkische Landeszeitung Feuchtwanger Tageblatt</t>
  </si>
  <si>
    <t>Fränkische Landeszeitung Neustädter Anzeigeblatt Uf</t>
  </si>
  <si>
    <t>Fränkische Landeszeitung Rothenburger Tageblatt</t>
  </si>
  <si>
    <t>Fürther Nachrichten</t>
  </si>
  <si>
    <t>Hersbrucker Zeitung</t>
  </si>
  <si>
    <t>Hilpoltsteiner Zeitung</t>
  </si>
  <si>
    <t>Neumarkter Nachrichten</t>
  </si>
  <si>
    <t>Nordbayerische Nachrichten Forchheim</t>
  </si>
  <si>
    <t>Nordbayerische Nachrichten Pegnitz</t>
  </si>
  <si>
    <t>Altmühl-Bote Gunzenhausener Zeitung</t>
  </si>
  <si>
    <t>Fränkischer Anzeiger Rothenburg</t>
  </si>
  <si>
    <t>Nordbayerische Nachrichten Höchstadt Herzogenaurach</t>
  </si>
  <si>
    <t>Pegnitz-Zeitung</t>
  </si>
  <si>
    <t>Roth-Hilpoltsteiner Volkszeitung</t>
  </si>
  <si>
    <t>Schwabacher Tagblatt</t>
  </si>
  <si>
    <t>Treuchtlinger Kurier</t>
  </si>
  <si>
    <t>Weißenburger Tagblatt</t>
  </si>
  <si>
    <t>Windsheimer Zeitung</t>
  </si>
  <si>
    <t>Klares Votum für den Dorfladen</t>
  </si>
  <si>
    <t>Plätze,  die neugierig machen</t>
  </si>
  <si>
    <t>77 Schüler auf Sternwanderung zum Gläserberg</t>
  </si>
  <si>
    <t>Holzsteg in der "Badehhose"</t>
  </si>
  <si>
    <t>Mittelhessen-Bote Hanauer Bote D1 Rodenbach</t>
  </si>
  <si>
    <t>Unterwegs im "Land der offenen Fernen"</t>
  </si>
  <si>
    <t>Gotthards feiert "Brunnenfest"</t>
  </si>
  <si>
    <t>Neugestaltung der Rhönrundwege</t>
  </si>
  <si>
    <t>wob - Die Wochenzeitung</t>
  </si>
  <si>
    <t>"Lieblingsplätze zum Entdecken": Rhön so schön</t>
  </si>
  <si>
    <t>Die Arche: auch ein Stück Baukultur</t>
  </si>
  <si>
    <t>Aufwertung des Wanderjuwels</t>
  </si>
  <si>
    <t>Tourismus-Konzept nimmt nächste Hürde</t>
  </si>
  <si>
    <t>"HOCHRHÖNER"-Extratour führt jetzt über den Berggipfel Milseburg</t>
  </si>
  <si>
    <t>mainspitze.de</t>
  </si>
  <si>
    <t>Wasserkuppe in Hessen: Ein Berg für Flug- und Freizeitspaß</t>
  </si>
  <si>
    <t>wormser-zeitung.de</t>
  </si>
  <si>
    <t>wiesbadener-tagblatt.de</t>
  </si>
  <si>
    <t>allgemeine-zeitung.de</t>
  </si>
  <si>
    <t>rhein-main-presse.de</t>
  </si>
  <si>
    <t>lampertheimer-zeitung.de</t>
  </si>
  <si>
    <t>wiesbadener-kurier.de</t>
  </si>
  <si>
    <t>buerstaedter-zeitung.de</t>
  </si>
  <si>
    <t>gelnhaeuser-tageblatt</t>
  </si>
  <si>
    <t>giessener-anzeiger.de</t>
  </si>
  <si>
    <t>usinger-anzeiger.de</t>
  </si>
  <si>
    <t>lauterbacher-anzeiger.de</t>
  </si>
  <si>
    <t>kreis-anzeiger.de</t>
  </si>
  <si>
    <t>oberhessische-zeitung.de</t>
  </si>
  <si>
    <t>n24.de</t>
  </si>
  <si>
    <t>dzonline.de</t>
  </si>
  <si>
    <t>Dülmen</t>
  </si>
  <si>
    <t>rosenheim24.de</t>
  </si>
  <si>
    <t>Rosenheim</t>
  </si>
  <si>
    <t>dasgelbeblatt.de</t>
  </si>
  <si>
    <t>Penzberg</t>
  </si>
  <si>
    <t>rheinpfalz.de</t>
  </si>
  <si>
    <t>67059</t>
  </si>
  <si>
    <t>Ludwigshafen</t>
  </si>
  <si>
    <t>lvz.de</t>
  </si>
  <si>
    <t>Hannover</t>
  </si>
  <si>
    <t>web.de</t>
  </si>
  <si>
    <t>Karlsruhe</t>
  </si>
  <si>
    <t>webnachrichten.de</t>
  </si>
  <si>
    <t>da-imnetz.de</t>
  </si>
  <si>
    <t>dnn.de</t>
  </si>
  <si>
    <t>paz-online.de</t>
  </si>
  <si>
    <t>mv-online.de</t>
  </si>
  <si>
    <t>Rheine</t>
  </si>
  <si>
    <t>ostsee-zeitung.de</t>
  </si>
  <si>
    <t>30559</t>
  </si>
  <si>
    <t>merkur.de</t>
  </si>
  <si>
    <t>ruesselsheimer-echo.de</t>
  </si>
  <si>
    <t>nwzonline.de</t>
  </si>
  <si>
    <t>Oldenburg</t>
  </si>
  <si>
    <t>fnp.de</t>
  </si>
  <si>
    <t>arcor.de</t>
  </si>
  <si>
    <t>Düsseldorf</t>
  </si>
  <si>
    <t>neuepresse.de</t>
  </si>
  <si>
    <t>nnp.de</t>
  </si>
  <si>
    <t>kreisblatt.de</t>
  </si>
  <si>
    <t>taunus-zeitung.de</t>
  </si>
  <si>
    <t>op-online.de</t>
  </si>
  <si>
    <t>derwesten.de</t>
  </si>
  <si>
    <t>hallo-muenchen.de</t>
  </si>
  <si>
    <t>muensterschezeitung.de</t>
  </si>
  <si>
    <t>tz.de</t>
  </si>
  <si>
    <t>berliner-zeitung.de</t>
  </si>
  <si>
    <t>wn.de</t>
  </si>
  <si>
    <t>haz.de</t>
  </si>
  <si>
    <t>abendblatt.de</t>
  </si>
  <si>
    <t>wz.de</t>
  </si>
  <si>
    <t>come-on.de</t>
  </si>
  <si>
    <t>Lüdenscheid</t>
  </si>
  <si>
    <t>volksfreund.de</t>
  </si>
  <si>
    <t>Trier</t>
  </si>
  <si>
    <t>lr-online.de</t>
  </si>
  <si>
    <t>03050</t>
  </si>
  <si>
    <t>Cottbus</t>
  </si>
  <si>
    <t>gmx.de</t>
  </si>
  <si>
    <t>sol.de</t>
  </si>
  <si>
    <t>sueddeutsche.de</t>
  </si>
  <si>
    <t>op-marburg.de</t>
  </si>
  <si>
    <t>waz-online.de</t>
  </si>
  <si>
    <t>1und1.de</t>
  </si>
  <si>
    <t>Montabaur</t>
  </si>
  <si>
    <t>Woide: Potenzial muss genutzt werden</t>
  </si>
  <si>
    <t>Vulkane, Sümpfe, Felsen und Flüsse</t>
  </si>
  <si>
    <t>Langer Weg bis zur Rhön GmbH</t>
  </si>
  <si>
    <t>ab-in-den-urlaub.de</t>
  </si>
  <si>
    <t>Hochrhöner: Wandern auf höchstem Niveau</t>
  </si>
  <si>
    <t>04109</t>
  </si>
  <si>
    <t>SUPER Illu</t>
  </si>
  <si>
    <t>Ein Sommerwochenende in der Thüringer Rhön</t>
  </si>
  <si>
    <t>Wirtschaft in Mainfranken</t>
  </si>
  <si>
    <t>Länderübergreifend netzwerken</t>
  </si>
  <si>
    <t>Eine Beton-Arche in der Rhön: Baukultur oder Ärgernis</t>
  </si>
  <si>
    <t>Gutes für Wanderer</t>
  </si>
  <si>
    <t>Neue Hochrhöner Extratour über den Gipfel der Milseburg</t>
  </si>
  <si>
    <t>Extratour Milseburg ist Wander-Juwel geworden</t>
  </si>
  <si>
    <t>Juwel für alle Rhön-Wanderfreunde</t>
  </si>
  <si>
    <t>Freies Suhl</t>
  </si>
  <si>
    <t>Ein Kreuz und die offenen Fernen</t>
  </si>
  <si>
    <t>Land der offenen Fernen</t>
  </si>
  <si>
    <t>Neue Extratour führt über die Milseburg</t>
  </si>
  <si>
    <t>makrt am Mittwoch Würzburg</t>
  </si>
  <si>
    <t>markt am Mittwoch Karlstadt-Gemünden</t>
  </si>
  <si>
    <t>markt am Mittwoch Kitzingen/Geroldshofen/Mainschleif</t>
  </si>
  <si>
    <t>Blühendes Übel</t>
  </si>
  <si>
    <t>Von einer kleinen Holzhütte zum beliebten Ausflugsziel</t>
  </si>
  <si>
    <t>Neue Extratour über die Milseburg</t>
  </si>
  <si>
    <t>Extratour "Milseburg" ist Wander-Juwel geworden</t>
  </si>
  <si>
    <t>Kelkheimer Zeitung</t>
  </si>
  <si>
    <t>Königstein im Taunus</t>
  </si>
  <si>
    <t>Wanderungen in Spessart und Rhön</t>
  </si>
  <si>
    <t>Wochenspiegel Meiningen am Wochenende</t>
  </si>
  <si>
    <t>Über den Gipfel der Milseburg</t>
  </si>
  <si>
    <t>outdoor</t>
  </si>
  <si>
    <t>Deutschlands wilde Winkel</t>
  </si>
  <si>
    <t>Funk Uhr</t>
  </si>
  <si>
    <t>6 Orte, die Sie gesehen haben sollten</t>
  </si>
  <si>
    <t>Terra</t>
  </si>
  <si>
    <t>Steinfurt</t>
  </si>
  <si>
    <t>UNESCO Biosphärenreservat Rhön</t>
  </si>
  <si>
    <t>Serenade im Schlosshof</t>
  </si>
  <si>
    <t>Herschfelds Laufgruppe wird zum Gipfelstürmer</t>
  </si>
  <si>
    <t>Thüringische  Landeszeitung Eisenacher Presse</t>
  </si>
  <si>
    <t>Fünf Landkreise wollen Rhön besser vermarkten</t>
  </si>
  <si>
    <t>Fulda aktuell</t>
  </si>
  <si>
    <t>Für die Rhön und unsere Heimat</t>
  </si>
  <si>
    <t>Tolle Abenteuer mit den Rhönschafen</t>
  </si>
  <si>
    <t>Neue Presse</t>
  </si>
  <si>
    <t>Anzeiger für Burgdorf/Uetze NP</t>
  </si>
  <si>
    <t>Anzeiger für Lehrte/Sehnde NP</t>
  </si>
  <si>
    <t>Calenberger Zeitung NP</t>
  </si>
  <si>
    <t>Deister-Anzeiger NP</t>
  </si>
  <si>
    <t>Leine-Nachrichten NP</t>
  </si>
  <si>
    <t>Leine-Zeitung Garbsn Seelze NP</t>
  </si>
  <si>
    <t>Nordhannoversche Zeitung NP</t>
  </si>
  <si>
    <t>Leine-Zeitung Neustadt Wunstorf NP</t>
  </si>
  <si>
    <t>Die Rhön entdecken</t>
  </si>
  <si>
    <t>Hannoversche Allgemeine Zeitung</t>
  </si>
  <si>
    <t>Anzeiger für Burgdorf/Uetze HAZ</t>
  </si>
  <si>
    <t>Calenberger Zeitung HAZ</t>
  </si>
  <si>
    <t>Deister-Anzeiger HAZ</t>
  </si>
  <si>
    <t>Leine-Nachrichten HAZ</t>
  </si>
  <si>
    <t>Leine-Zeitung Garbsn Seelze HAZ</t>
  </si>
  <si>
    <t>Leine-Zeitung Neustadt Wunstorf HAZ</t>
  </si>
  <si>
    <t>Nordhannoversche Zeitung HAZ</t>
  </si>
  <si>
    <t>Anzeiger für Lehrte/Sehnde HAZ</t>
  </si>
  <si>
    <t>Noahs Segel setzt weitere Zeichen</t>
  </si>
  <si>
    <t>Langer Weg zur Rhön GmbH</t>
  </si>
  <si>
    <t>Auf neuen Wege</t>
  </si>
  <si>
    <t>Der lange Weg zur Rhön GmbH</t>
  </si>
  <si>
    <t>Im Land der offenen Fernen</t>
  </si>
  <si>
    <t>Ein Berg als Vergnügungspark</t>
  </si>
  <si>
    <t>Darmstädter Echo</t>
  </si>
  <si>
    <t>Groß-Gerauer Echo</t>
  </si>
  <si>
    <t>Odenwälder Echo</t>
  </si>
  <si>
    <t>Starkenburger Echo</t>
  </si>
  <si>
    <t>Ried Echo</t>
  </si>
  <si>
    <t>Darmstadt</t>
  </si>
  <si>
    <t>Wandern mit dem Rhönklub</t>
  </si>
  <si>
    <t>Wenn Hessens höchster Berg ruft…</t>
  </si>
  <si>
    <t>Wanderung zur Wasserkuppe</t>
  </si>
  <si>
    <t>Workshop für Gitarre in der Arche Rhön</t>
  </si>
  <si>
    <t>bayernkurier</t>
  </si>
  <si>
    <t>Vitaminspritze für den Tourismus</t>
  </si>
  <si>
    <t>Die Bürger werden gefragt</t>
  </si>
  <si>
    <t>Von Touristenmassen bis zu gähnender Leere</t>
  </si>
  <si>
    <t>Kreuzberg, Moor und Frankens Saale-Stückchen</t>
  </si>
  <si>
    <t>"Natur ist wirklich schwer in"</t>
  </si>
  <si>
    <t>"Wir brauchen den Mix aus Natur und Action"</t>
  </si>
  <si>
    <t>Auf der Wasserkuppe brodelt es</t>
  </si>
  <si>
    <t>Kreiselbau mit Folgen</t>
  </si>
  <si>
    <t>wanderlust</t>
  </si>
  <si>
    <t>Wipperfürth</t>
  </si>
  <si>
    <t>Ein Pfad zum Träumen</t>
  </si>
  <si>
    <t>Übernachten unter mainfränkischen Wipfeln</t>
  </si>
  <si>
    <t>Schutz von Pflanzen und Tieren im Mittelpunkt</t>
  </si>
  <si>
    <t>Gelnhäuser Anzeiger</t>
  </si>
  <si>
    <t>Hessens Natur aktiv entdecken</t>
  </si>
  <si>
    <t>Ein nicht alltägliches Geburtstagsgeschenk</t>
  </si>
  <si>
    <t>STZ Südthüriger Zeitung Bad Salzungen</t>
  </si>
  <si>
    <t>STZ Südthüriger Zeitung Schmalkalden</t>
  </si>
  <si>
    <t>Bellinger und seine Spur des Holzes</t>
  </si>
  <si>
    <t>Wer hat das Zeug zum dritten Nationalpark Bayerns?</t>
  </si>
  <si>
    <t>Frankfurter Rundschau Ausgabe D</t>
  </si>
  <si>
    <t>Die Hüterin der Nacht</t>
  </si>
  <si>
    <t>Frankfurter Rundschau Stadtausgabe (S)</t>
  </si>
  <si>
    <t>Frankfurter Rundschau Darmstadt</t>
  </si>
  <si>
    <t>Frankfurter Rundschau Hochtaunus</t>
  </si>
  <si>
    <t>Frankfurter Rundschau Main-Taunus</t>
  </si>
  <si>
    <t>Frankfurter Rundschau Wetterau/Main-Kinzig</t>
  </si>
  <si>
    <t>Frankfurter Rundschau Offenbach</t>
  </si>
  <si>
    <t>Rhön in Kassel präsent</t>
  </si>
  <si>
    <t>Express Köln</t>
  </si>
  <si>
    <t>Express Bonn</t>
  </si>
  <si>
    <t>Express Düsseldorf</t>
  </si>
  <si>
    <t>Wandern mit Lagerfeuer-Romantik</t>
  </si>
  <si>
    <t>focus.de</t>
  </si>
  <si>
    <t>Städtetourismus boomt: Thüringer Wald verzeichnet minus</t>
  </si>
  <si>
    <t>81925</t>
  </si>
  <si>
    <t>10 Jahre "Hochrhöner": Grenzenlose Pfade</t>
  </si>
  <si>
    <t>Produkte der Heimat sollen bekannter werden</t>
  </si>
  <si>
    <t>"Sind dankbar für Kreiselbau"</t>
  </si>
  <si>
    <t>Extratouren: Warum sie bei den Wanderern so beliebt sind</t>
  </si>
  <si>
    <t>Ökologisch korrektes Urlauben?</t>
  </si>
  <si>
    <t>"Großer Tag der Barrierefreihtei" - Minister Al-Wazir überreicht Zertifikate</t>
  </si>
  <si>
    <t>Rhöner Nachthimmel als Touristen-Magnet</t>
  </si>
  <si>
    <t>Die Rhön als Nationalpark? Diskussionen kommen in Gang!</t>
  </si>
  <si>
    <t>Zwei Jahre Sternenpark in der Rhön - Führungen gefragt</t>
  </si>
  <si>
    <t>Ist die Rhön bald Nationalpark?</t>
  </si>
  <si>
    <t>Probleme mit dem Kreiselbau</t>
  </si>
  <si>
    <t>Zum Erntedank in die Rhön</t>
  </si>
  <si>
    <t>Wandern im Grenzland</t>
  </si>
  <si>
    <t>Wandern im Grenzland - Deutsche Geschichte vor grandioser Kulisse</t>
  </si>
  <si>
    <t>Getränke Report für Handel und Gastronomie</t>
  </si>
  <si>
    <t>Hagen-Mittelstadt</t>
  </si>
  <si>
    <t>Rhönsprudel</t>
  </si>
  <si>
    <t>Glücksrevue</t>
  </si>
  <si>
    <t>Offenburg</t>
  </si>
  <si>
    <t>Die Rhön - Land der offenen Fernen</t>
  </si>
  <si>
    <t>Auf bestem Wege</t>
  </si>
  <si>
    <t>NZ Nürnberger Zeitung NZS</t>
  </si>
  <si>
    <t>NZ Nordbayerische Zeitung für Erlangen ZEN</t>
  </si>
  <si>
    <t>NZ Nordbayerische Zeitung für Neumarkt ZNMN</t>
  </si>
  <si>
    <t>NZ Nordbayerische Zeitung für Fürther Landkreis ZFN</t>
  </si>
  <si>
    <t>NZ Nordbayerische Zeitung Weissenburg ZWT</t>
  </si>
  <si>
    <t>NZ Nordbayerische Zeitung Bad Windsheim ZWZ</t>
  </si>
  <si>
    <t>NZ Nordbayerische Zeitung für Hersbruck ZHZ</t>
  </si>
  <si>
    <t>NZ Nordbayerische Zeitung Gunzenhausen ZAB</t>
  </si>
  <si>
    <t>NZ Nordbayerische Zeitung Nürnberg-Land ZDB</t>
  </si>
  <si>
    <t>NZ Nordbayerische Zeitung Pegnitz Zeitung ZPZ</t>
  </si>
  <si>
    <t>NZ Nordbayerische Zeitung Roth Stadt und Land ZRHV</t>
  </si>
  <si>
    <t>NZ Nordbayerische Zeitung Schwabach ZST</t>
  </si>
  <si>
    <t>Wochenspiegel Bad Salzungen am Wochenende</t>
  </si>
  <si>
    <t>Die Rhön präsentierte sich in Kassel</t>
  </si>
  <si>
    <t>Wandertage der Post-Senioren in der Rhön</t>
  </si>
  <si>
    <t>Neuer Holzsteg am Schwarzen Moor</t>
  </si>
  <si>
    <t>STZ Südthüringer Zeitungen Bad Salzungen</t>
  </si>
  <si>
    <t>Wanderglück</t>
  </si>
  <si>
    <t>Meilenstein für die Rhön</t>
  </si>
  <si>
    <t>Grenzenlose Pfade</t>
  </si>
  <si>
    <t>Der "Hochrhöner" stärkt den regionalen Tourismus</t>
  </si>
  <si>
    <t>Frankfurter Neue Presse Stadt</t>
  </si>
  <si>
    <t>Frankfurter Neue Presse Neu-Isenburg</t>
  </si>
  <si>
    <t xml:space="preserve">Höchster Kreisblatt Main-Taunus-Kreis </t>
  </si>
  <si>
    <t>Nassauische Neue Presse</t>
  </si>
  <si>
    <t>Taunus Zeitung</t>
  </si>
  <si>
    <t>Frankfurter Neue Presse Bad Vilbel</t>
  </si>
  <si>
    <t>Der Hochrhöner liegt mit an der Spitze</t>
  </si>
  <si>
    <t>Im Herzen der Biosphäre</t>
  </si>
  <si>
    <t>Natur und Umwelt mit allen Sinnen begreifen</t>
  </si>
  <si>
    <t>Postsenioren erwandern die Rhönhöhen</t>
  </si>
  <si>
    <t>Mit den Beinen tief im Schlamm</t>
  </si>
  <si>
    <t>Extra für die Rhöner</t>
  </si>
  <si>
    <t>Arme Rhön!</t>
  </si>
  <si>
    <t>Werden und Verkehen - live und in Farbe</t>
  </si>
  <si>
    <t>Schilder sorgen für Boom</t>
  </si>
  <si>
    <t>Ein Glücksfall für die Ausflugsziele</t>
  </si>
  <si>
    <t>Alle Wetter!</t>
  </si>
  <si>
    <t>TV Direkt XXL</t>
  </si>
  <si>
    <t>TV direkt</t>
  </si>
  <si>
    <t>Parkplätze trotz Hitze gebaut</t>
  </si>
  <si>
    <t>Die Rhön bei den Meininger Parkwelten</t>
  </si>
  <si>
    <t>Zu Fuß das Land der offenen Fernen entdecken</t>
  </si>
  <si>
    <t>Hofbieber mit seiner Milseburg</t>
  </si>
  <si>
    <t>Wandern mit viel Genuss</t>
  </si>
  <si>
    <t>Torsten Raab zum Thema Nationalpark</t>
  </si>
  <si>
    <t>Silberdisteln zwischen Kreuzberg und Heidelstein</t>
  </si>
  <si>
    <t>STZ Südthüringer Zeitungen Schmalkalden</t>
  </si>
  <si>
    <t>Nur den Schatz hat niemand gefunden</t>
  </si>
  <si>
    <t>Regenbogen über Kaltennordheim</t>
  </si>
  <si>
    <t>Allgemeine Zeitung Mainz</t>
  </si>
  <si>
    <t>Allgemeine Zeitung Alzey</t>
  </si>
  <si>
    <t>Allgemeine Zeitung Bad Kreuznach</t>
  </si>
  <si>
    <t>Allgemeine Zeitung Bingen</t>
  </si>
  <si>
    <t>Wormser Zeitung Allgemeine Zeitung</t>
  </si>
  <si>
    <t>Allgemeine Zeitung Landskrone</t>
  </si>
  <si>
    <t>Wasserkuppe: Der Berg ruft die Touristen</t>
  </si>
  <si>
    <t>Anzeiger Bad Kissingen</t>
  </si>
  <si>
    <t>13 Jahre Bürgermeister: Der Beruf ist ein Traumjob</t>
  </si>
  <si>
    <t>Rhönradweg wird zehn Jahre alt</t>
  </si>
  <si>
    <t>Neue Homepage für das Bruder-Franz-Haus auf dem Kreuzberg</t>
  </si>
  <si>
    <t>Der Rhönradweg wird 10 Jahre alt</t>
  </si>
  <si>
    <t>Auf dem Hochrhöner-Weg rund um die Wasserkuppe wandern</t>
  </si>
  <si>
    <t>main-post.de</t>
  </si>
  <si>
    <t>Boom in der Bettenbranche</t>
  </si>
  <si>
    <t>Hochrhöner feiert zehnjähriges Jubiläum - Festwochenende</t>
  </si>
  <si>
    <t>Hochrhöner feiert 10jähriges Jubläum</t>
  </si>
  <si>
    <t>Zum Zehnjährigen mehr Sicherheit</t>
  </si>
  <si>
    <t>96050</t>
  </si>
  <si>
    <t>Ein Domizil für den Staatsforst</t>
  </si>
  <si>
    <t>Frankfurter Allgemeine Sonntagszeitung</t>
  </si>
  <si>
    <t>Lückenschluss ohne Lücke</t>
  </si>
  <si>
    <t>Zehn Jahre Rhönradweg - Neuer Trassenabschnitt eingeweiht</t>
  </si>
  <si>
    <t>Franken weckt die Wanderlust!</t>
  </si>
  <si>
    <t>Bürger werden über Kurort abstimmen</t>
  </si>
  <si>
    <t>Ziel ist eine bessere Vermarktung</t>
  </si>
  <si>
    <t>Geburtstagsfeier für den Hochrhöner</t>
  </si>
  <si>
    <t>Bundesweit anerkannte Touren</t>
  </si>
  <si>
    <t>Kreisel fast fertig: Bau spätestens Ende November abgeschlossen</t>
  </si>
  <si>
    <t>HÖRZU</t>
  </si>
  <si>
    <t>TV: Entdeckungen im Fuldaer Land</t>
  </si>
  <si>
    <t>tvdigital</t>
  </si>
  <si>
    <t>TV Direkt</t>
  </si>
  <si>
    <t>TV piccolino</t>
  </si>
  <si>
    <t>Meinerzhagen</t>
  </si>
  <si>
    <t>Der Point-Alpha-Weg: Wandern im Sperrgebiet</t>
  </si>
  <si>
    <t>Wandern und Feiern am Hochrhöner</t>
  </si>
  <si>
    <t>Eifeler Nachrichten</t>
  </si>
  <si>
    <t>Aachen</t>
  </si>
  <si>
    <t>Wanderwoche durch die Rhön</t>
  </si>
  <si>
    <t>In der Spitzengruppe der Wanderwege</t>
  </si>
  <si>
    <t>Kunst unter freiem Himmel in und um Dermbach erneuert</t>
  </si>
  <si>
    <t>Zum Basaltkegel mit hartem "P"</t>
  </si>
  <si>
    <t>Rhein-Neckar-Zeitung</t>
  </si>
  <si>
    <t>Rhein-Neckar-Zeitung Bergstraße/Mannheim/Weinheimer Rundschau</t>
  </si>
  <si>
    <t>Rhein-Neckar-Zeitung Mosbacher Nachrichten</t>
  </si>
  <si>
    <t>Rhein-Neckar-Zeitung Nordbadische Nachrichten</t>
  </si>
  <si>
    <t>Rhein-Neckar-Zeitung Sinsheimer Nachrichten</t>
  </si>
  <si>
    <t>Rhein-Neckar-Zeitung Wieslocher Nachrichten Walldorfer Rundschau</t>
  </si>
  <si>
    <t>Rhein-Neckar-Zeitung Eberbacher Nachrichten</t>
  </si>
  <si>
    <t>Rhein-Neckar-Zeitung Region Heidelberg</t>
  </si>
  <si>
    <t>Rhein-Neckar-Zeitung Schwetzinger Nachrichten</t>
  </si>
  <si>
    <t>Heidelberg</t>
  </si>
  <si>
    <t>Wandern im Land der offenen Fernen</t>
  </si>
  <si>
    <t>Spitzenmäßig wandern</t>
  </si>
  <si>
    <t>Mellrichstadt</t>
  </si>
  <si>
    <t>Der Hochrhöner ist eine Erfolgsgeschichte</t>
  </si>
  <si>
    <t>Unterwegs im Juwel der Rhön</t>
  </si>
  <si>
    <t>Für Naturschutz und Artenvielfalt</t>
  </si>
  <si>
    <t>Auf dem Hochrhöner</t>
  </si>
  <si>
    <t>Offene Fernen - Schöne Ecken</t>
  </si>
  <si>
    <t>Die Krönung jeder Wanderung: Eine gute Einkehr</t>
  </si>
  <si>
    <t>Schöne erklärte Aussicht</t>
  </si>
  <si>
    <t>Auf anfängliche Skepsis folgt breite Zustimmung</t>
  </si>
  <si>
    <t>Entspannt ausruhen am Kreuzberg</t>
  </si>
  <si>
    <t>lilies-diary.de</t>
  </si>
  <si>
    <t>Ein Wochenende in der Thüringer Rhön - langweilig wird’s nicht</t>
  </si>
  <si>
    <t>Nationalpark - BUND fordert offene Diskussion</t>
  </si>
  <si>
    <t>koeln-format.de</t>
  </si>
  <si>
    <t>Thüringen mit Kindern entdecken - Tipps für einen Kurztrip in die Rhön</t>
  </si>
  <si>
    <t>camp24magazin.com</t>
  </si>
  <si>
    <t>Hambühren</t>
  </si>
  <si>
    <t>Deutschland erFahren - Rhön</t>
  </si>
  <si>
    <t>"Kein Nationalpark im Biosphärenreservat"</t>
  </si>
  <si>
    <t>Basalt und Perspektiven</t>
  </si>
  <si>
    <t>Tour zum Todesstreifen</t>
  </si>
  <si>
    <t>Nationalpark in der Rhön?</t>
  </si>
  <si>
    <t>Ort wird unter die Lupe genommen</t>
  </si>
  <si>
    <t>Lea</t>
  </si>
  <si>
    <t>TV: Wildes Deutschland</t>
  </si>
  <si>
    <t>TV Digital XXL-Ausgabe</t>
  </si>
  <si>
    <t>camp 24 MAGAZIN</t>
  </si>
  <si>
    <t>Holzland Rhön</t>
  </si>
  <si>
    <t>DIE NEUE Reiselust</t>
  </si>
  <si>
    <t>Der Hochrhöner wird heuer zehn Jahre alt</t>
  </si>
  <si>
    <t>Veitshöchheim</t>
  </si>
  <si>
    <t>Bild + Funk</t>
  </si>
  <si>
    <t>Gong</t>
  </si>
  <si>
    <t>Avanti</t>
  </si>
  <si>
    <t>Die Rhön - Im Herzen Deutschlands</t>
  </si>
  <si>
    <t>Rastatt</t>
  </si>
  <si>
    <t>Ein echtes Natur-Erlebnis</t>
  </si>
  <si>
    <t>Aktionstag für Radfahrer</t>
  </si>
  <si>
    <t>Im Herbst dreht der Sommer auf</t>
  </si>
  <si>
    <t>^98527</t>
  </si>
  <si>
    <t>… dort, wo die Rhön am Schönsten ist!</t>
  </si>
  <si>
    <t>Hier ist die Rhön noch schöner</t>
  </si>
  <si>
    <t>Jubiläumsfeier zehn Jahre Hochrhöner</t>
  </si>
  <si>
    <t>Spannendes unter der Erde - und eine Leiche in der Eiche</t>
  </si>
  <si>
    <t>Main-Post Der Steigerwald Bote</t>
  </si>
  <si>
    <t>Der Wald und seine Funktionen</t>
  </si>
  <si>
    <t>Der Wald und seine unendlich vielen Funktionen</t>
  </si>
  <si>
    <t>Vielfalt der Rhön auf dem Fahrrad erleben</t>
  </si>
  <si>
    <t>Waldreich, aussichtsreich, abwechslungsreich</t>
  </si>
  <si>
    <t>Zehn Jahre HOCHRHÖNER feiern</t>
  </si>
  <si>
    <t>Am Sonntag Geburtstagsfeier für den Hochrhöner</t>
  </si>
  <si>
    <t>10 Jahre "Rhön-Radweg"</t>
  </si>
  <si>
    <t>Zehn Jahre Hochrhöner: Gefeiert wird in Stralsbach</t>
  </si>
  <si>
    <t>Wanderung auf dem Hochrhöner</t>
  </si>
  <si>
    <t>Zehn Jahre Hochrhöner - ARGE lädt zum Wandern und Feiern ein</t>
  </si>
  <si>
    <t>Vorbild für den Dorfladen Premich</t>
  </si>
  <si>
    <t>Bote vom Haßbau</t>
  </si>
  <si>
    <t>10 Jahre Hochrhöner</t>
  </si>
  <si>
    <t>markt zum Sonntag Rhön und Saaletal</t>
  </si>
  <si>
    <t>Wochenspiegel Schmalkalden am Wochenende</t>
  </si>
  <si>
    <t>Hochrhöner feiert zehnjähriges Bestehen</t>
  </si>
  <si>
    <t>Radfahren schafft Verbindungen</t>
  </si>
  <si>
    <t>Von Ort zu Ort: Radfahren schafft Verbindungen</t>
  </si>
  <si>
    <t>MK</t>
  </si>
  <si>
    <t>Hessens höchster Berg - beliebt zu jeder Jahreszeit</t>
  </si>
  <si>
    <t>Mit Schneeschuh, Fackel und Römerkleid</t>
  </si>
  <si>
    <t>"Die Rhön ist Schön"</t>
  </si>
  <si>
    <t>100 Kilometer in fünf Tagen</t>
  </si>
  <si>
    <t>Westfalen Blatt</t>
  </si>
  <si>
    <t>Attraktives Ausflugsziel in der Rhön</t>
  </si>
  <si>
    <t>Skipiste im weißem Gewand: Erster Schnee auf der Wasserkuppe</t>
  </si>
  <si>
    <t>Ein gutes Jahr für Rhöner Hüttenwirt</t>
  </si>
  <si>
    <t>Nationparkdebatte: Buchendickicht in der Rhön</t>
  </si>
  <si>
    <t>Neuer Kreisel ist früher fertig als geplant</t>
  </si>
  <si>
    <t>Land&amp;Berge</t>
  </si>
  <si>
    <t>Die Schockoladenseite des Kreuzbergs</t>
  </si>
  <si>
    <t>der-schenderer.de</t>
  </si>
  <si>
    <t>TopTrails</t>
  </si>
  <si>
    <t>Das Keltendorf in Sünna</t>
  </si>
  <si>
    <t>Bauern Zeitung</t>
  </si>
  <si>
    <t>Rhönschaf reist nun um die Welt</t>
  </si>
  <si>
    <t>Entdeckungen im Fuldaer Land</t>
  </si>
  <si>
    <t>TV Neu</t>
  </si>
  <si>
    <t>Super TV</t>
  </si>
  <si>
    <t>Auf Schusters Rappen durch die herbstliche Rhön</t>
  </si>
  <si>
    <t>Tageswanderung in der Rhön</t>
  </si>
  <si>
    <t>Weideabtrieb in Ginolfs</t>
  </si>
  <si>
    <t>Nach dem Weideabtrieb wird gefeiert</t>
  </si>
  <si>
    <t>Saisonabschlussfahrt ins Dreiländereck</t>
  </si>
  <si>
    <t>Blick in offene Fernen der Rhön</t>
  </si>
  <si>
    <t>Wenn dieTage kürzer werden…</t>
  </si>
  <si>
    <t>Silberhochzeiten der Feuerwehren</t>
  </si>
  <si>
    <t>WR Westfälische Rundschau Siegen</t>
  </si>
  <si>
    <t>WR Westfälische Rundschau Bad Berleburg, Wittgenstein</t>
  </si>
  <si>
    <t>Unterwegs in der Rhön</t>
  </si>
  <si>
    <t>Die Rhön entdecken, ohne sie zu sehen</t>
  </si>
  <si>
    <t>Westfalen Blatt Bielefelder Zeitung</t>
  </si>
  <si>
    <t>Vlothoer Zeitung Vlothoer Tageblatt</t>
  </si>
  <si>
    <t>Westfalen Blatt Bad Oeynhauser Anzeiger</t>
  </si>
  <si>
    <t>Westfalen Blatt Bünder Zeitung</t>
  </si>
  <si>
    <t>Westfalen Blatt Herforder Kreisblatt</t>
  </si>
  <si>
    <t>Westfalen Blatt Höxter</t>
  </si>
  <si>
    <t>Westfalen Blatt Kreis Gütesloh</t>
  </si>
  <si>
    <t>Westfalen Blatt Lübbecker Kreiszeitung</t>
  </si>
  <si>
    <t>Westfalen Blatt Schloß Holte-Stukenbrock</t>
  </si>
  <si>
    <t>Westfalen Blatt Werther</t>
  </si>
  <si>
    <t>Westfälisches Volksblatt Paderborn Westfalen-Blatt</t>
  </si>
  <si>
    <t>Westfalen Blatt Bad Driburg und Brakel</t>
  </si>
  <si>
    <t>Westfalen Blatt Engerscher Anzeiger</t>
  </si>
  <si>
    <t>Westfalen Blatt Espelkamper Zeitung</t>
  </si>
  <si>
    <t>Westfalen Blatt Haller Zeitung</t>
  </si>
  <si>
    <t>Westfalen Blatt Löhner Zeitung</t>
  </si>
  <si>
    <t>Westfalen Blatt Rahdener Zeitung</t>
  </si>
  <si>
    <t>Westfalen Blatt Schlänger Zeitung</t>
  </si>
  <si>
    <t>Westfalen Blatt Spenger Nachrichten</t>
  </si>
  <si>
    <t>Westfalen Blatt Steinhagen</t>
  </si>
  <si>
    <t>Westfalen Blatt Stemweder Zeitung</t>
  </si>
  <si>
    <t>Westfalen Blatt Verler Zeitung</t>
  </si>
  <si>
    <t>Westfalen Blatt Warburger Kreisblatt</t>
  </si>
  <si>
    <t>Westfälisches Volksblatt Büren, Salzkotten, Bad Wünnenberg, Lichtenau</t>
  </si>
  <si>
    <t>Westfälisches Volksblatt Delbrück und Hövelhof</t>
  </si>
  <si>
    <t>Zum felsigen Grab des Riesen Mils</t>
  </si>
  <si>
    <t>Floher in offenen Fernen</t>
  </si>
  <si>
    <t>Herrliche Ausblicke ins "Land der offenen Fernen"</t>
  </si>
  <si>
    <t>Wilde Zeiten auf der Karte</t>
  </si>
  <si>
    <t>1. Hochrhöner Hike Challenge</t>
  </si>
  <si>
    <t>Keiner läuft alleine - Acht Touren</t>
  </si>
  <si>
    <t>Heimat kann man hören</t>
  </si>
  <si>
    <t>Schöller drehte zwei Jarhe in der Rhön</t>
  </si>
  <si>
    <t>Rhön als Touristen-Attraktion in Thüringen stark gefragt</t>
  </si>
  <si>
    <t>Bayern - Das Urlaubs-Magazin</t>
  </si>
  <si>
    <t>Winter, Wandern und Wellness</t>
  </si>
  <si>
    <t>Promobil</t>
  </si>
  <si>
    <t>Mit Riesen kegeln</t>
  </si>
  <si>
    <t>Besonderes Buchendickicht</t>
  </si>
  <si>
    <t>Main-Echo</t>
  </si>
  <si>
    <t>Aschaffenburg</t>
  </si>
  <si>
    <t>Durchs "Land der offenen Fernen" gewandert</t>
  </si>
  <si>
    <t>Nationalpark Rhön: Vieles noch nicht klar genug</t>
  </si>
  <si>
    <t>"Riechen Sie mal die Blume!"</t>
  </si>
  <si>
    <t>Obermain-Tagblatt Lichtenfelser Tagblatt</t>
  </si>
  <si>
    <t>Des Kreuzbergs Schokoladenseite</t>
  </si>
  <si>
    <t>"Gipfeltreffen" sendet Sanierungssignal</t>
  </si>
  <si>
    <t>G wie Gipfelgenüsse</t>
  </si>
  <si>
    <t>Porschefreunde erneut in der Rhön</t>
  </si>
  <si>
    <t>Drei Bänke für drei schönste Aussichten</t>
  </si>
  <si>
    <t>Sportliche Hiker machen die Rhön unsicher</t>
  </si>
  <si>
    <t>Zwischen Arche, Lotte und Felda</t>
  </si>
  <si>
    <t>Herzlichen Glückwunsch!</t>
  </si>
  <si>
    <t>Die Rhön war stark gefragt</t>
  </si>
  <si>
    <t>(Rad-)Wandern bei Touristen sehr gefragt</t>
  </si>
  <si>
    <t>Seniorverband</t>
  </si>
  <si>
    <t>Der dem Fuchs "Gute Nacht" sagt</t>
  </si>
  <si>
    <t>Ziel: heimische Produkte besser vermarkten</t>
  </si>
  <si>
    <t>Mitgliederversammlung Dachmarke Rhön</t>
  </si>
  <si>
    <t>Standpunkt: Die Region sollte vorbereitet sein</t>
  </si>
  <si>
    <t>Tourismus unter dem Dach der Dachmarke</t>
  </si>
  <si>
    <t>Erfolgsdynamik</t>
  </si>
  <si>
    <t>Viele Lebensräume sind gefährdet</t>
  </si>
  <si>
    <t>Dorfladen noch in der Schwebe</t>
  </si>
  <si>
    <t>Bad Salzschlirf prüft Beitritt zum Sternenpark</t>
  </si>
  <si>
    <t>Sturm voraus</t>
  </si>
  <si>
    <t>Süddeutsche Zeitung</t>
  </si>
  <si>
    <t>70174</t>
  </si>
  <si>
    <t>"Rhön GmbH" will beste Perspektiven schaffen</t>
  </si>
  <si>
    <t>Thorn Plöger wird neuer Geschäftsführer</t>
  </si>
  <si>
    <t>Tourismus soll zentral vermarktet werden</t>
  </si>
  <si>
    <t>Thorn Plöger führt die Rhön GmbH</t>
  </si>
  <si>
    <t>Auf ins Rhöner Winterwanderland!</t>
  </si>
  <si>
    <t>Schneeschuhwandern und Highlights für kalte Winternächte</t>
  </si>
  <si>
    <t>Neue Rhön GmbH gegründet</t>
  </si>
  <si>
    <t>TV Schlau</t>
  </si>
  <si>
    <t>nurTV</t>
  </si>
  <si>
    <t>TV: Die Rhön</t>
  </si>
  <si>
    <t>AUTOstrassenverkehr</t>
  </si>
  <si>
    <t>Rhön-Rat</t>
  </si>
  <si>
    <t>Lern-Tortur in der rauen Rhön</t>
  </si>
  <si>
    <t>Ungewöhnliche Ansichten</t>
  </si>
  <si>
    <t>Frankfurter Rundschau Darmstadt/Offenbach</t>
  </si>
  <si>
    <t>Frankfurter Rundschau Main-Kinzig</t>
  </si>
  <si>
    <t>Hessens schönste Wälder</t>
  </si>
  <si>
    <t>Unsere Kirche</t>
  </si>
  <si>
    <t>Unzählbar viele Sterne</t>
  </si>
  <si>
    <t>Neuer Kalender aus dem Land der offenen Fernen</t>
  </si>
  <si>
    <t>Neuer Baum im Streuobstlehrpfad</t>
  </si>
  <si>
    <t>Der "Frauenrother Wilde" gedeiht in der Modellgemeinde</t>
  </si>
  <si>
    <t>Auf Entdeckungsreise in der Rhön</t>
  </si>
  <si>
    <t>Wilde Rhönerin</t>
  </si>
  <si>
    <t>Lohrer Echo Main-Echo</t>
  </si>
  <si>
    <t>Bote vom Unter-Main Main-Echo</t>
  </si>
  <si>
    <t>Main-Echo Alzenau</t>
  </si>
  <si>
    <t>Main-Echo Dieburg</t>
  </si>
  <si>
    <t>Main-Echo Marktheidenfeld</t>
  </si>
  <si>
    <t>Wertheimer Zeitung</t>
  </si>
  <si>
    <t>Main-Echo Obernburg</t>
  </si>
  <si>
    <t>Melodie einer Landschaft</t>
  </si>
  <si>
    <t>TV Spielfilm XXL digital</t>
  </si>
  <si>
    <t>mein TV &amp; ich</t>
  </si>
  <si>
    <t>Wandern und Biken im Biosphärenreservat Rhön</t>
  </si>
  <si>
    <t>k.A.</t>
  </si>
  <si>
    <t>TV Movie DIGITAL XXL</t>
  </si>
  <si>
    <t>tv pur</t>
  </si>
  <si>
    <t>TV Today</t>
  </si>
  <si>
    <t>TV Hören und Sehen</t>
  </si>
  <si>
    <t>TV DIGITAL Vodafone / Kabel Deutschland</t>
  </si>
  <si>
    <t>tv!top</t>
  </si>
  <si>
    <t>TV Movie</t>
  </si>
  <si>
    <t xml:space="preserve">TV Spielfilm </t>
  </si>
  <si>
    <t>TV Klar</t>
  </si>
  <si>
    <t>rtv (OST)</t>
  </si>
  <si>
    <t>Auf ins Rhöner Winterwanderland</t>
  </si>
  <si>
    <t>Mannheimer Morgen</t>
  </si>
  <si>
    <t>BA Bergsträßer Anzeiger</t>
  </si>
  <si>
    <t>Fränkische Nachrichten Buchen Walldürn</t>
  </si>
  <si>
    <t>Fränkische Nachrichten Tauberbischofsheim</t>
  </si>
  <si>
    <t>Schwetzinger Zeitung</t>
  </si>
  <si>
    <t>Fränkische Nachrichten Wertheim</t>
  </si>
  <si>
    <t>Hockenheimer Tageszeitung</t>
  </si>
  <si>
    <t>Mannheimer Morgen Bergstraße</t>
  </si>
  <si>
    <t>Mannheimer Morgen Rhein-Neckar</t>
  </si>
  <si>
    <t>Südhessen Morgen Bürstadt Biblis</t>
  </si>
  <si>
    <t>Südhessen Morgen Lampertheim</t>
  </si>
  <si>
    <t>Südhessen Morgen Viernheim</t>
  </si>
  <si>
    <t>Tauber Zeitung</t>
  </si>
  <si>
    <t>Auf ins Rhöner Winterland!</t>
  </si>
  <si>
    <t>Bereicherung am Schwarzen Moor</t>
  </si>
  <si>
    <t>Naturdokumentation Die Rhön</t>
  </si>
  <si>
    <t>Rhön in der "Prime-Time"</t>
  </si>
  <si>
    <t>Film zeigt Naturschönheiten im Land der offenen Fernen</t>
  </si>
  <si>
    <t>markt am Mittwoch Bad Kissingen</t>
  </si>
  <si>
    <t>Auf ins Rhöner Winterland</t>
  </si>
  <si>
    <t>Die Rhön als Hauptdarsteller</t>
  </si>
  <si>
    <t>Kölner Stadt-Anzeiger BG Ausgabe Bergheim Erftkreis BG</t>
  </si>
  <si>
    <t>Kölner Stadt-Anzeiger SK</t>
  </si>
  <si>
    <t>Kölner Stadt-Anzeiger EN Ausgabe Euskirchen EN</t>
  </si>
  <si>
    <t>Kölner Stadt-Anzeiger KL Erftkreis / Kölner Land</t>
  </si>
  <si>
    <t>Kölner Stadt-Anzeiger LE Leverkusener Anzeiger</t>
  </si>
  <si>
    <t>Kölner Stadt-Anzeiger OB Oberbergischer Anzeiger OB</t>
  </si>
  <si>
    <t>Kölner Stadt-Anzeiger RB Bergisches Land</t>
  </si>
  <si>
    <t>Kölner Stadt-Anzeiger RS Rhein-Sieg-Anzeiger RF</t>
  </si>
  <si>
    <t>Kölner Stadt-Anzeiger ES Ausgabe Eifeler Land</t>
  </si>
  <si>
    <t>Kölner Stadt-Anzeiger KL Ausgabe Brühl KB</t>
  </si>
  <si>
    <t>Kölner Stadt-Anzeiger RS Rhein-Sieg-Anzeiger RC</t>
  </si>
  <si>
    <t>Kölner Stadt-Anzeiger RS Rhein-Sieg-Anzeiger RL</t>
  </si>
  <si>
    <t>Kölner Stadt-Anzeiger SWU Rhein-Wupper</t>
  </si>
  <si>
    <t>Weinheimer Nachrichten</t>
  </si>
  <si>
    <t>Odenwälder Zeitung</t>
  </si>
  <si>
    <t>Der Bote vom Nürnberger Land</t>
  </si>
  <si>
    <t>Thüringer Allgemeine Sömmerdaer Allgemeine</t>
  </si>
  <si>
    <t>Thüringer Allgemeine Arnstädter Allgmeine</t>
  </si>
  <si>
    <t>Thüringer Allgemeine Arterner Allgmeine</t>
  </si>
  <si>
    <t>Naturschönheiten im Land der offenen Fernen</t>
  </si>
  <si>
    <t>Gießener Allgeime</t>
  </si>
  <si>
    <t>Naturschönheiten in der Rhön</t>
  </si>
  <si>
    <t>NZ Nordbayerische Zeitung Fürther Landkreis ZFN</t>
  </si>
  <si>
    <t>Die Rhön: Naturschönheiten im Land der offenen Fernen</t>
  </si>
  <si>
    <t>insuedthueringen.de</t>
  </si>
  <si>
    <t>Thüringer Rhön will als Urlaubsregion aufholen</t>
  </si>
  <si>
    <t>Tourismus wächst: Engere Zusammenarbeit mit Nachbarn</t>
  </si>
  <si>
    <t>thueringer-allgemine.de</t>
  </si>
  <si>
    <t>Thüringer Rhön hofft auf Aufschwung im Tourismus</t>
  </si>
  <si>
    <t>Wo entsteht der Nationalpark?</t>
  </si>
  <si>
    <t>Thorn Plöger (49) wird neuer Geschäftsführer der Rhön GmbH</t>
  </si>
</sst>
</file>

<file path=xl/styles.xml><?xml version="1.0" encoding="utf-8"?>
<styleSheet xmlns="http://schemas.openxmlformats.org/spreadsheetml/2006/main">
  <numFmts count="2">
    <numFmt numFmtId="164" formatCode="#,##0\ &quot;€&quot;"/>
    <numFmt numFmtId="165" formatCode="[$-407]d/\ mmm/;@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/>
    <xf numFmtId="0" fontId="4" fillId="3" borderId="0" xfId="0" applyFont="1" applyFill="1"/>
    <xf numFmtId="0" fontId="5" fillId="3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164" fontId="7" fillId="3" borderId="0" xfId="0" applyNumberFormat="1" applyFont="1" applyFill="1" applyBorder="1" applyAlignment="1">
      <alignment horizontal="left" vertical="center"/>
    </xf>
    <xf numFmtId="164" fontId="7" fillId="3" borderId="1" xfId="0" applyNumberFormat="1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5" fillId="3" borderId="0" xfId="0" applyNumberFormat="1" applyFont="1" applyFill="1" applyBorder="1" applyAlignment="1">
      <alignment horizontal="center" vertical="center"/>
    </xf>
    <xf numFmtId="16" fontId="7" fillId="4" borderId="2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16" fontId="7" fillId="2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2" borderId="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6" fillId="3" borderId="0" xfId="0" applyFont="1" applyFill="1" applyAlignment="1">
      <alignment horizontal="center" vertical="center" wrapText="1"/>
    </xf>
    <xf numFmtId="0" fontId="4" fillId="4" borderId="6" xfId="0" applyFont="1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164" fontId="1" fillId="0" borderId="0" xfId="0" applyNumberFormat="1" applyFont="1" applyAlignment="1">
      <alignment vertical="center"/>
    </xf>
    <xf numFmtId="0" fontId="5" fillId="3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3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6" fontId="5" fillId="3" borderId="0" xfId="0" applyNumberFormat="1" applyFont="1" applyFill="1" applyBorder="1" applyAlignment="1">
      <alignment horizontal="center" vertical="center"/>
    </xf>
    <xf numFmtId="16" fontId="7" fillId="0" borderId="1" xfId="0" applyNumberFormat="1" applyFont="1" applyFill="1" applyBorder="1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5" borderId="4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16" fontId="1" fillId="0" borderId="2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7" fillId="5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center" vertical="center" wrapText="1"/>
    </xf>
    <xf numFmtId="16" fontId="7" fillId="4" borderId="2" xfId="0" applyNumberFormat="1" applyFont="1" applyFill="1" applyBorder="1" applyAlignment="1">
      <alignment horizontal="center" vertical="center" wrapText="1"/>
    </xf>
    <xf numFmtId="3" fontId="7" fillId="4" borderId="4" xfId="0" applyNumberFormat="1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7" fillId="5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wrapText="1"/>
    </xf>
    <xf numFmtId="164" fontId="1" fillId="3" borderId="1" xfId="0" applyNumberFormat="1" applyFont="1" applyFill="1" applyBorder="1" applyAlignment="1">
      <alignment wrapText="1"/>
    </xf>
    <xf numFmtId="3" fontId="1" fillId="0" borderId="5" xfId="0" applyNumberFormat="1" applyFont="1" applyBorder="1" applyAlignment="1">
      <alignment horizontal="center" vertical="center" wrapText="1"/>
    </xf>
    <xf numFmtId="0" fontId="1" fillId="5" borderId="0" xfId="0" applyFont="1" applyFill="1" applyAlignment="1">
      <alignment vertical="center" wrapText="1"/>
    </xf>
    <xf numFmtId="1" fontId="5" fillId="3" borderId="0" xfId="0" applyNumberFormat="1" applyFont="1" applyFill="1" applyBorder="1" applyAlignment="1">
      <alignment horizontal="right" vertical="center"/>
    </xf>
    <xf numFmtId="1" fontId="7" fillId="2" borderId="0" xfId="0" applyNumberFormat="1" applyFont="1" applyFill="1" applyBorder="1" applyAlignment="1">
      <alignment horizontal="right" vertical="center"/>
    </xf>
    <xf numFmtId="1" fontId="7" fillId="3" borderId="1" xfId="0" applyNumberFormat="1" applyFont="1" applyFill="1" applyBorder="1" applyAlignment="1">
      <alignment horizontal="right" vertical="center"/>
    </xf>
    <xf numFmtId="1" fontId="7" fillId="3" borderId="4" xfId="0" applyNumberFormat="1" applyFont="1" applyFill="1" applyBorder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0" fontId="7" fillId="5" borderId="0" xfId="0" applyFont="1" applyFill="1" applyAlignment="1">
      <alignment vertical="center" wrapText="1"/>
    </xf>
    <xf numFmtId="49" fontId="1" fillId="3" borderId="4" xfId="0" applyNumberFormat="1" applyFont="1" applyFill="1" applyBorder="1" applyAlignment="1">
      <alignment horizontal="left" vertical="center" wrapText="1"/>
    </xf>
    <xf numFmtId="49" fontId="7" fillId="3" borderId="4" xfId="0" applyNumberFormat="1" applyFont="1" applyFill="1" applyBorder="1" applyAlignment="1">
      <alignment horizontal="right" vertical="center"/>
    </xf>
    <xf numFmtId="49" fontId="7" fillId="3" borderId="1" xfId="0" applyNumberFormat="1" applyFont="1" applyFill="1" applyBorder="1" applyAlignment="1">
      <alignment horizontal="right" vertical="center"/>
    </xf>
    <xf numFmtId="3" fontId="1" fillId="0" borderId="6" xfId="0" applyNumberFormat="1" applyFont="1" applyBorder="1" applyAlignment="1">
      <alignment horizontal="center" vertical="center" wrapText="1"/>
    </xf>
    <xf numFmtId="1" fontId="1" fillId="3" borderId="4" xfId="0" applyNumberFormat="1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16" fontId="8" fillId="0" borderId="2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7" fillId="3" borderId="4" xfId="0" applyNumberFormat="1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 wrapText="1"/>
    </xf>
    <xf numFmtId="3" fontId="1" fillId="3" borderId="4" xfId="0" applyNumberFormat="1" applyFont="1" applyFill="1" applyBorder="1" applyAlignment="1">
      <alignment vertical="center" wrapText="1"/>
    </xf>
    <xf numFmtId="3" fontId="5" fillId="3" borderId="0" xfId="0" applyNumberFormat="1" applyFont="1" applyFill="1" applyBorder="1" applyAlignment="1">
      <alignment horizontal="center" vertical="center" wrapText="1"/>
    </xf>
    <xf numFmtId="3" fontId="7" fillId="2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16" fontId="1" fillId="0" borderId="3" xfId="0" applyNumberFormat="1" applyFont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0" xfId="0" applyFont="1" applyFill="1" applyAlignment="1">
      <alignment wrapText="1"/>
    </xf>
    <xf numFmtId="0" fontId="5" fillId="3" borderId="0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left" wrapText="1"/>
    </xf>
    <xf numFmtId="16" fontId="5" fillId="3" borderId="0" xfId="0" applyNumberFormat="1" applyFont="1" applyFill="1" applyBorder="1" applyAlignment="1">
      <alignment horizontal="center" vertical="center" wrapText="1"/>
    </xf>
    <xf numFmtId="3" fontId="5" fillId="3" borderId="0" xfId="0" applyNumberFormat="1" applyFont="1" applyFill="1" applyBorder="1" applyAlignment="1">
      <alignment horizontal="center" wrapText="1"/>
    </xf>
    <xf numFmtId="164" fontId="7" fillId="3" borderId="0" xfId="0" applyNumberFormat="1" applyFont="1" applyFill="1" applyBorder="1" applyAlignment="1">
      <alignment horizontal="left" vertical="center" wrapText="1"/>
    </xf>
    <xf numFmtId="16" fontId="7" fillId="2" borderId="0" xfId="0" applyNumberFormat="1" applyFont="1" applyFill="1" applyBorder="1" applyAlignment="1">
      <alignment horizontal="center" vertical="center" wrapText="1"/>
    </xf>
    <xf numFmtId="164" fontId="7" fillId="2" borderId="0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16" fontId="0" fillId="0" borderId="0" xfId="0" applyNumberFormat="1" applyAlignment="1">
      <alignment horizontal="center" vertical="center" wrapText="1"/>
    </xf>
    <xf numFmtId="3" fontId="1" fillId="0" borderId="0" xfId="0" applyNumberFormat="1" applyFont="1" applyAlignment="1">
      <alignment horizontal="center" wrapText="1"/>
    </xf>
    <xf numFmtId="165" fontId="7" fillId="0" borderId="2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" borderId="0" xfId="0" applyFont="1" applyFill="1" applyBorder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3" borderId="0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86"/>
  <sheetViews>
    <sheetView zoomScale="70" zoomScaleNormal="70" workbookViewId="0">
      <pane ySplit="3" topLeftCell="A1264" activePane="bottomLeft" state="frozen"/>
      <selection pane="bottomLeft" activeCell="H1269" sqref="H1269"/>
    </sheetView>
  </sheetViews>
  <sheetFormatPr baseColWidth="10" defaultRowHeight="15"/>
  <cols>
    <col min="1" max="1" width="79.7109375" style="47" customWidth="1"/>
    <col min="2" max="2" width="14.28515625" style="87" bestFit="1" customWidth="1"/>
    <col min="3" max="3" width="31" style="45" bestFit="1" customWidth="1"/>
    <col min="4" max="4" width="20.5703125" style="18" customWidth="1"/>
    <col min="5" max="5" width="19.5703125" style="50" bestFit="1" customWidth="1"/>
    <col min="6" max="6" width="16.28515625" style="27" bestFit="1" customWidth="1"/>
    <col min="7" max="7" width="20.140625" style="18" bestFit="1" customWidth="1"/>
    <col min="8" max="8" width="58.85546875" style="39" customWidth="1"/>
    <col min="9" max="9" width="40.5703125" style="40" bestFit="1" customWidth="1"/>
    <col min="10" max="10" width="62" style="36" customWidth="1"/>
    <col min="11" max="16384" width="11.42578125" style="36"/>
  </cols>
  <sheetData>
    <row r="1" spans="1:10" ht="20.25">
      <c r="A1" s="129" t="s">
        <v>20</v>
      </c>
      <c r="B1" s="129"/>
      <c r="C1" s="129"/>
      <c r="D1" s="129"/>
      <c r="E1" s="129"/>
      <c r="F1" s="129"/>
      <c r="G1" s="129"/>
      <c r="H1" s="130"/>
      <c r="I1" s="131"/>
      <c r="J1" s="35"/>
    </row>
    <row r="2" spans="1:10" ht="18">
      <c r="A2" s="46"/>
      <c r="B2" s="83"/>
      <c r="C2" s="41"/>
      <c r="D2" s="16"/>
      <c r="E2" s="48"/>
      <c r="F2" s="19"/>
      <c r="G2" s="16"/>
      <c r="H2" s="37"/>
      <c r="I2" s="6"/>
      <c r="J2" s="35"/>
    </row>
    <row r="3" spans="1:10">
      <c r="A3" s="24" t="s">
        <v>0</v>
      </c>
      <c r="B3" s="84" t="s">
        <v>9</v>
      </c>
      <c r="C3" s="42" t="s">
        <v>8</v>
      </c>
      <c r="D3" s="14" t="s">
        <v>6</v>
      </c>
      <c r="E3" s="26" t="s">
        <v>4</v>
      </c>
      <c r="F3" s="15" t="s">
        <v>3</v>
      </c>
      <c r="G3" s="14" t="s">
        <v>10</v>
      </c>
      <c r="H3" s="13" t="s">
        <v>2</v>
      </c>
      <c r="I3" s="21" t="s">
        <v>1</v>
      </c>
      <c r="J3" s="31" t="s">
        <v>5</v>
      </c>
    </row>
    <row r="4" spans="1:10">
      <c r="A4" s="4"/>
      <c r="B4" s="85"/>
      <c r="C4" s="43"/>
      <c r="D4" s="32"/>
      <c r="E4" s="49"/>
      <c r="F4" s="34"/>
      <c r="G4" s="32"/>
      <c r="H4" s="33"/>
      <c r="I4" s="7"/>
      <c r="J4" s="51"/>
    </row>
    <row r="5" spans="1:10">
      <c r="A5" s="4" t="s">
        <v>21</v>
      </c>
      <c r="B5" s="85">
        <v>53859</v>
      </c>
      <c r="C5" s="43" t="s">
        <v>16</v>
      </c>
      <c r="D5" s="32" t="s">
        <v>14</v>
      </c>
      <c r="E5" s="105">
        <v>42370</v>
      </c>
      <c r="F5" s="34">
        <v>40000</v>
      </c>
      <c r="G5" s="8">
        <f>SUM(F5*2.5)</f>
        <v>100000</v>
      </c>
      <c r="H5" s="33" t="s">
        <v>22</v>
      </c>
      <c r="I5" s="7"/>
      <c r="J5" s="51"/>
    </row>
    <row r="6" spans="1:10">
      <c r="A6" s="4" t="s">
        <v>21</v>
      </c>
      <c r="B6" s="85">
        <v>53859</v>
      </c>
      <c r="C6" s="43" t="s">
        <v>16</v>
      </c>
      <c r="D6" s="32" t="s">
        <v>14</v>
      </c>
      <c r="E6" s="105">
        <v>42370</v>
      </c>
      <c r="F6" s="34">
        <v>40000</v>
      </c>
      <c r="G6" s="8">
        <f t="shared" ref="G6:G504" si="0">SUM(F6*2.5)</f>
        <v>100000</v>
      </c>
      <c r="H6" s="33" t="s">
        <v>23</v>
      </c>
      <c r="I6" s="7"/>
      <c r="J6" s="51"/>
    </row>
    <row r="7" spans="1:10">
      <c r="A7" s="4" t="s">
        <v>21</v>
      </c>
      <c r="B7" s="85">
        <v>53859</v>
      </c>
      <c r="C7" s="43" t="s">
        <v>16</v>
      </c>
      <c r="D7" s="32" t="s">
        <v>14</v>
      </c>
      <c r="E7" s="105">
        <v>42370</v>
      </c>
      <c r="F7" s="34">
        <v>40000</v>
      </c>
      <c r="G7" s="8">
        <f t="shared" si="0"/>
        <v>100000</v>
      </c>
      <c r="H7" s="33" t="s">
        <v>24</v>
      </c>
      <c r="I7" s="7"/>
      <c r="J7" s="51"/>
    </row>
    <row r="8" spans="1:10">
      <c r="A8" s="4" t="s">
        <v>21</v>
      </c>
      <c r="B8" s="85">
        <v>53859</v>
      </c>
      <c r="C8" s="43" t="s">
        <v>16</v>
      </c>
      <c r="D8" s="32" t="s">
        <v>14</v>
      </c>
      <c r="E8" s="105">
        <v>42370</v>
      </c>
      <c r="F8" s="34">
        <v>40000</v>
      </c>
      <c r="G8" s="8">
        <f t="shared" si="0"/>
        <v>100000</v>
      </c>
      <c r="H8" s="33" t="s">
        <v>25</v>
      </c>
      <c r="I8" s="7"/>
      <c r="J8" s="51"/>
    </row>
    <row r="9" spans="1:10">
      <c r="A9" s="4" t="s">
        <v>26</v>
      </c>
      <c r="B9" s="85">
        <v>85737</v>
      </c>
      <c r="C9" s="43" t="s">
        <v>27</v>
      </c>
      <c r="D9" s="32" t="s">
        <v>14</v>
      </c>
      <c r="E9" s="105">
        <v>42370</v>
      </c>
      <c r="F9" s="104">
        <v>327934</v>
      </c>
      <c r="G9" s="8">
        <f t="shared" si="0"/>
        <v>819835</v>
      </c>
      <c r="H9" s="33" t="s">
        <v>28</v>
      </c>
      <c r="I9" s="7"/>
      <c r="J9" s="51"/>
    </row>
    <row r="10" spans="1:10">
      <c r="A10" s="4" t="s">
        <v>42</v>
      </c>
      <c r="B10" s="85">
        <v>82065</v>
      </c>
      <c r="C10" s="43" t="s">
        <v>43</v>
      </c>
      <c r="D10" s="32" t="s">
        <v>14</v>
      </c>
      <c r="E10" s="105">
        <v>1</v>
      </c>
      <c r="F10" s="104">
        <v>4746564</v>
      </c>
      <c r="G10" s="8">
        <f t="shared" si="0"/>
        <v>11866410</v>
      </c>
      <c r="H10" s="33" t="s">
        <v>44</v>
      </c>
      <c r="I10" s="7"/>
      <c r="J10" s="51"/>
    </row>
    <row r="11" spans="1:10">
      <c r="A11" s="4" t="s">
        <v>45</v>
      </c>
      <c r="B11" s="85">
        <v>76532</v>
      </c>
      <c r="C11" s="43" t="s">
        <v>46</v>
      </c>
      <c r="D11" s="32" t="s">
        <v>14</v>
      </c>
      <c r="E11" s="105">
        <v>42371</v>
      </c>
      <c r="F11" s="104">
        <v>92453</v>
      </c>
      <c r="G11" s="8">
        <f t="shared" si="0"/>
        <v>231132.5</v>
      </c>
      <c r="H11" s="33" t="s">
        <v>44</v>
      </c>
      <c r="I11" s="7"/>
      <c r="J11" s="51"/>
    </row>
    <row r="12" spans="1:10" ht="30">
      <c r="A12" s="4" t="s">
        <v>47</v>
      </c>
      <c r="B12" s="91" t="s">
        <v>67</v>
      </c>
      <c r="C12" s="43" t="s">
        <v>68</v>
      </c>
      <c r="D12" s="32" t="s">
        <v>14</v>
      </c>
      <c r="E12" s="105">
        <v>42371</v>
      </c>
      <c r="F12" s="104">
        <v>54682</v>
      </c>
      <c r="G12" s="8">
        <f t="shared" si="0"/>
        <v>136705</v>
      </c>
      <c r="H12" s="33" t="s">
        <v>69</v>
      </c>
      <c r="I12" s="7"/>
      <c r="J12" s="51"/>
    </row>
    <row r="13" spans="1:10" ht="30">
      <c r="A13" s="4" t="s">
        <v>48</v>
      </c>
      <c r="B13" s="91" t="s">
        <v>67</v>
      </c>
      <c r="C13" s="43" t="s">
        <v>68</v>
      </c>
      <c r="D13" s="32" t="s">
        <v>14</v>
      </c>
      <c r="E13" s="105">
        <v>42371</v>
      </c>
      <c r="F13" s="104">
        <v>9345</v>
      </c>
      <c r="G13" s="8">
        <f t="shared" si="0"/>
        <v>23362.5</v>
      </c>
      <c r="H13" s="33" t="s">
        <v>69</v>
      </c>
      <c r="I13" s="7"/>
      <c r="J13" s="51"/>
    </row>
    <row r="14" spans="1:10" ht="30">
      <c r="A14" s="4" t="s">
        <v>49</v>
      </c>
      <c r="B14" s="91" t="s">
        <v>67</v>
      </c>
      <c r="C14" s="43" t="s">
        <v>68</v>
      </c>
      <c r="D14" s="32" t="s">
        <v>14</v>
      </c>
      <c r="E14" s="105">
        <v>42371</v>
      </c>
      <c r="F14" s="104">
        <v>5520</v>
      </c>
      <c r="G14" s="8">
        <f t="shared" si="0"/>
        <v>13800</v>
      </c>
      <c r="H14" s="33" t="s">
        <v>69</v>
      </c>
      <c r="I14" s="7"/>
      <c r="J14" s="51"/>
    </row>
    <row r="15" spans="1:10" ht="30">
      <c r="A15" s="4" t="s">
        <v>50</v>
      </c>
      <c r="B15" s="91" t="s">
        <v>67</v>
      </c>
      <c r="C15" s="43" t="s">
        <v>68</v>
      </c>
      <c r="D15" s="32" t="s">
        <v>14</v>
      </c>
      <c r="E15" s="105">
        <v>42371</v>
      </c>
      <c r="F15" s="104">
        <v>7195</v>
      </c>
      <c r="G15" s="8">
        <f t="shared" si="0"/>
        <v>17987.5</v>
      </c>
      <c r="H15" s="33" t="s">
        <v>69</v>
      </c>
      <c r="I15" s="7"/>
      <c r="J15" s="51"/>
    </row>
    <row r="16" spans="1:10" ht="30">
      <c r="A16" s="4" t="s">
        <v>51</v>
      </c>
      <c r="B16" s="91" t="s">
        <v>67</v>
      </c>
      <c r="C16" s="43" t="s">
        <v>68</v>
      </c>
      <c r="D16" s="32" t="s">
        <v>14</v>
      </c>
      <c r="E16" s="105">
        <v>42371</v>
      </c>
      <c r="F16" s="104">
        <v>10215</v>
      </c>
      <c r="G16" s="8">
        <f t="shared" si="0"/>
        <v>25537.5</v>
      </c>
      <c r="H16" s="33" t="s">
        <v>69</v>
      </c>
      <c r="I16" s="7"/>
      <c r="J16" s="51"/>
    </row>
    <row r="17" spans="1:10" ht="30">
      <c r="A17" s="4" t="s">
        <v>52</v>
      </c>
      <c r="B17" s="91" t="s">
        <v>67</v>
      </c>
      <c r="C17" s="43" t="s">
        <v>68</v>
      </c>
      <c r="D17" s="32" t="s">
        <v>14</v>
      </c>
      <c r="E17" s="105">
        <v>42371</v>
      </c>
      <c r="F17" s="104">
        <v>12243</v>
      </c>
      <c r="G17" s="8">
        <f t="shared" si="0"/>
        <v>30607.5</v>
      </c>
      <c r="H17" s="33" t="s">
        <v>69</v>
      </c>
      <c r="I17" s="7"/>
      <c r="J17" s="51"/>
    </row>
    <row r="18" spans="1:10" ht="30">
      <c r="A18" s="4" t="s">
        <v>53</v>
      </c>
      <c r="B18" s="91" t="s">
        <v>67</v>
      </c>
      <c r="C18" s="43" t="s">
        <v>68</v>
      </c>
      <c r="D18" s="32" t="s">
        <v>14</v>
      </c>
      <c r="E18" s="105">
        <v>42371</v>
      </c>
      <c r="F18" s="104">
        <v>6536</v>
      </c>
      <c r="G18" s="8">
        <f t="shared" si="0"/>
        <v>16340</v>
      </c>
      <c r="H18" s="33" t="s">
        <v>69</v>
      </c>
      <c r="I18" s="7"/>
      <c r="J18" s="51"/>
    </row>
    <row r="19" spans="1:10" ht="30">
      <c r="A19" s="4" t="s">
        <v>54</v>
      </c>
      <c r="B19" s="91" t="s">
        <v>67</v>
      </c>
      <c r="C19" s="43" t="s">
        <v>68</v>
      </c>
      <c r="D19" s="32" t="s">
        <v>14</v>
      </c>
      <c r="E19" s="105">
        <v>42371</v>
      </c>
      <c r="F19" s="104">
        <v>11351</v>
      </c>
      <c r="G19" s="8">
        <f t="shared" si="0"/>
        <v>28377.5</v>
      </c>
      <c r="H19" s="33" t="s">
        <v>69</v>
      </c>
      <c r="I19" s="7"/>
      <c r="J19" s="51"/>
    </row>
    <row r="20" spans="1:10" ht="30">
      <c r="A20" s="4" t="s">
        <v>55</v>
      </c>
      <c r="B20" s="91" t="s">
        <v>67</v>
      </c>
      <c r="C20" s="43" t="s">
        <v>68</v>
      </c>
      <c r="D20" s="32" t="s">
        <v>14</v>
      </c>
      <c r="E20" s="105">
        <v>42371</v>
      </c>
      <c r="F20" s="104">
        <v>11003</v>
      </c>
      <c r="G20" s="8">
        <f t="shared" si="0"/>
        <v>27507.5</v>
      </c>
      <c r="H20" s="33" t="s">
        <v>69</v>
      </c>
      <c r="I20" s="7"/>
      <c r="J20" s="51"/>
    </row>
    <row r="21" spans="1:10" ht="30">
      <c r="A21" s="4" t="s">
        <v>56</v>
      </c>
      <c r="B21" s="91" t="s">
        <v>67</v>
      </c>
      <c r="C21" s="43" t="s">
        <v>68</v>
      </c>
      <c r="D21" s="32" t="s">
        <v>14</v>
      </c>
      <c r="E21" s="105">
        <v>42371</v>
      </c>
      <c r="F21" s="104">
        <v>11977</v>
      </c>
      <c r="G21" s="8">
        <f t="shared" si="0"/>
        <v>29942.5</v>
      </c>
      <c r="H21" s="33" t="s">
        <v>69</v>
      </c>
      <c r="I21" s="7"/>
      <c r="J21" s="51"/>
    </row>
    <row r="22" spans="1:10" ht="30">
      <c r="A22" s="4" t="s">
        <v>57</v>
      </c>
      <c r="B22" s="91" t="s">
        <v>67</v>
      </c>
      <c r="C22" s="43" t="s">
        <v>68</v>
      </c>
      <c r="D22" s="32" t="s">
        <v>14</v>
      </c>
      <c r="E22" s="105">
        <v>42371</v>
      </c>
      <c r="F22" s="104">
        <v>3722</v>
      </c>
      <c r="G22" s="8">
        <f t="shared" si="0"/>
        <v>9305</v>
      </c>
      <c r="H22" s="33" t="s">
        <v>69</v>
      </c>
      <c r="I22" s="7"/>
      <c r="J22" s="51"/>
    </row>
    <row r="23" spans="1:10" ht="30">
      <c r="A23" s="4" t="s">
        <v>58</v>
      </c>
      <c r="B23" s="91" t="s">
        <v>67</v>
      </c>
      <c r="C23" s="43" t="s">
        <v>68</v>
      </c>
      <c r="D23" s="32" t="s">
        <v>14</v>
      </c>
      <c r="E23" s="105">
        <v>42371</v>
      </c>
      <c r="F23" s="104">
        <v>15123</v>
      </c>
      <c r="G23" s="8">
        <f t="shared" si="0"/>
        <v>37807.5</v>
      </c>
      <c r="H23" s="33" t="s">
        <v>69</v>
      </c>
      <c r="I23" s="7"/>
      <c r="J23" s="51"/>
    </row>
    <row r="24" spans="1:10" ht="30">
      <c r="A24" s="4" t="s">
        <v>59</v>
      </c>
      <c r="B24" s="91" t="s">
        <v>67</v>
      </c>
      <c r="C24" s="43" t="s">
        <v>68</v>
      </c>
      <c r="D24" s="32" t="s">
        <v>14</v>
      </c>
      <c r="E24" s="105">
        <v>42371</v>
      </c>
      <c r="F24" s="104">
        <v>11303</v>
      </c>
      <c r="G24" s="8">
        <f t="shared" si="0"/>
        <v>28257.5</v>
      </c>
      <c r="H24" s="33" t="s">
        <v>69</v>
      </c>
      <c r="I24" s="7"/>
      <c r="J24" s="51"/>
    </row>
    <row r="25" spans="1:10" ht="30">
      <c r="A25" s="4" t="s">
        <v>60</v>
      </c>
      <c r="B25" s="91" t="s">
        <v>67</v>
      </c>
      <c r="C25" s="43" t="s">
        <v>68</v>
      </c>
      <c r="D25" s="32" t="s">
        <v>14</v>
      </c>
      <c r="E25" s="105">
        <v>42371</v>
      </c>
      <c r="F25" s="104">
        <v>5941</v>
      </c>
      <c r="G25" s="8">
        <f t="shared" si="0"/>
        <v>14852.5</v>
      </c>
      <c r="H25" s="33" t="s">
        <v>69</v>
      </c>
      <c r="I25" s="7"/>
      <c r="J25" s="51"/>
    </row>
    <row r="26" spans="1:10" ht="30">
      <c r="A26" s="4" t="s">
        <v>61</v>
      </c>
      <c r="B26" s="91" t="s">
        <v>67</v>
      </c>
      <c r="C26" s="43" t="s">
        <v>68</v>
      </c>
      <c r="D26" s="32" t="s">
        <v>14</v>
      </c>
      <c r="E26" s="105">
        <v>42371</v>
      </c>
      <c r="F26" s="104">
        <v>11692</v>
      </c>
      <c r="G26" s="8">
        <f t="shared" si="0"/>
        <v>29230</v>
      </c>
      <c r="H26" s="33" t="s">
        <v>69</v>
      </c>
      <c r="I26" s="7"/>
      <c r="J26" s="51"/>
    </row>
    <row r="27" spans="1:10" ht="30">
      <c r="A27" s="4" t="s">
        <v>65</v>
      </c>
      <c r="B27" s="91" t="s">
        <v>67</v>
      </c>
      <c r="C27" s="43" t="s">
        <v>68</v>
      </c>
      <c r="D27" s="32" t="s">
        <v>14</v>
      </c>
      <c r="E27" s="105">
        <v>42371</v>
      </c>
      <c r="F27" s="104">
        <v>17362</v>
      </c>
      <c r="G27" s="8">
        <f t="shared" si="0"/>
        <v>43405</v>
      </c>
      <c r="H27" s="33" t="s">
        <v>69</v>
      </c>
      <c r="I27" s="7"/>
      <c r="J27" s="51"/>
    </row>
    <row r="28" spans="1:10" ht="30">
      <c r="A28" s="4" t="s">
        <v>62</v>
      </c>
      <c r="B28" s="91" t="s">
        <v>67</v>
      </c>
      <c r="C28" s="43" t="s">
        <v>68</v>
      </c>
      <c r="D28" s="32" t="s">
        <v>14</v>
      </c>
      <c r="E28" s="105">
        <v>42371</v>
      </c>
      <c r="F28" s="104">
        <v>10043</v>
      </c>
      <c r="G28" s="8">
        <f t="shared" si="0"/>
        <v>25107.5</v>
      </c>
      <c r="H28" s="33" t="s">
        <v>69</v>
      </c>
      <c r="I28" s="7"/>
      <c r="J28" s="51"/>
    </row>
    <row r="29" spans="1:10" ht="30">
      <c r="A29" s="4" t="s">
        <v>63</v>
      </c>
      <c r="B29" s="91" t="s">
        <v>67</v>
      </c>
      <c r="C29" s="43" t="s">
        <v>68</v>
      </c>
      <c r="D29" s="32" t="s">
        <v>14</v>
      </c>
      <c r="E29" s="105">
        <v>42371</v>
      </c>
      <c r="F29" s="104">
        <v>6096</v>
      </c>
      <c r="G29" s="8">
        <f t="shared" si="0"/>
        <v>15240</v>
      </c>
      <c r="H29" s="33" t="s">
        <v>69</v>
      </c>
      <c r="I29" s="7"/>
      <c r="J29" s="51"/>
    </row>
    <row r="30" spans="1:10" ht="30">
      <c r="A30" s="4" t="s">
        <v>64</v>
      </c>
      <c r="B30" s="91" t="s">
        <v>67</v>
      </c>
      <c r="C30" s="43" t="s">
        <v>68</v>
      </c>
      <c r="D30" s="32" t="s">
        <v>14</v>
      </c>
      <c r="E30" s="105">
        <v>42371</v>
      </c>
      <c r="F30" s="104">
        <v>6399</v>
      </c>
      <c r="G30" s="8">
        <f t="shared" si="0"/>
        <v>15997.5</v>
      </c>
      <c r="H30" s="33" t="s">
        <v>69</v>
      </c>
      <c r="I30" s="7"/>
      <c r="J30" s="51"/>
    </row>
    <row r="31" spans="1:10" ht="30">
      <c r="A31" s="4" t="s">
        <v>66</v>
      </c>
      <c r="B31" s="91" t="s">
        <v>67</v>
      </c>
      <c r="C31" s="43" t="s">
        <v>68</v>
      </c>
      <c r="D31" s="32" t="s">
        <v>14</v>
      </c>
      <c r="E31" s="105">
        <v>42371</v>
      </c>
      <c r="F31" s="104">
        <v>3722</v>
      </c>
      <c r="G31" s="8">
        <f t="shared" si="0"/>
        <v>9305</v>
      </c>
      <c r="H31" s="33" t="s">
        <v>69</v>
      </c>
      <c r="I31" s="7"/>
      <c r="J31" s="51"/>
    </row>
    <row r="32" spans="1:10">
      <c r="A32" s="4" t="s">
        <v>29</v>
      </c>
      <c r="B32" s="85">
        <v>36043</v>
      </c>
      <c r="C32" s="43" t="s">
        <v>30</v>
      </c>
      <c r="D32" s="32" t="s">
        <v>14</v>
      </c>
      <c r="E32" s="105">
        <v>42374</v>
      </c>
      <c r="F32" s="104">
        <v>31305</v>
      </c>
      <c r="G32" s="8">
        <f t="shared" si="0"/>
        <v>78262.5</v>
      </c>
      <c r="H32" s="33" t="s">
        <v>31</v>
      </c>
      <c r="I32" s="7"/>
      <c r="J32" s="51"/>
    </row>
    <row r="33" spans="1:10" ht="30" customHeight="1">
      <c r="A33" s="4" t="s">
        <v>29</v>
      </c>
      <c r="B33" s="85">
        <v>36043</v>
      </c>
      <c r="C33" s="43" t="s">
        <v>30</v>
      </c>
      <c r="D33" s="32" t="s">
        <v>14</v>
      </c>
      <c r="E33" s="105">
        <v>42374</v>
      </c>
      <c r="F33" s="104">
        <v>31305</v>
      </c>
      <c r="G33" s="8">
        <f t="shared" si="0"/>
        <v>78262.5</v>
      </c>
      <c r="H33" s="33" t="s">
        <v>32</v>
      </c>
      <c r="I33" s="7"/>
      <c r="J33" s="51"/>
    </row>
    <row r="34" spans="1:10">
      <c r="A34" s="4" t="s">
        <v>29</v>
      </c>
      <c r="B34" s="85">
        <v>36043</v>
      </c>
      <c r="C34" s="43" t="s">
        <v>30</v>
      </c>
      <c r="D34" s="32" t="s">
        <v>14</v>
      </c>
      <c r="E34" s="105">
        <v>42375</v>
      </c>
      <c r="F34" s="34">
        <v>31305</v>
      </c>
      <c r="G34" s="8">
        <f t="shared" si="0"/>
        <v>78262.5</v>
      </c>
      <c r="H34" s="33" t="s">
        <v>33</v>
      </c>
      <c r="I34" s="7"/>
      <c r="J34" s="51"/>
    </row>
    <row r="35" spans="1:10">
      <c r="A35" s="4" t="s">
        <v>29</v>
      </c>
      <c r="B35" s="85">
        <v>36043</v>
      </c>
      <c r="C35" s="43" t="s">
        <v>30</v>
      </c>
      <c r="D35" s="32" t="s">
        <v>14</v>
      </c>
      <c r="E35" s="105">
        <v>42377</v>
      </c>
      <c r="F35" s="104">
        <v>31305</v>
      </c>
      <c r="G35" s="8">
        <f t="shared" si="0"/>
        <v>78262.5</v>
      </c>
      <c r="H35" s="33" t="s">
        <v>34</v>
      </c>
      <c r="I35" s="7"/>
      <c r="J35" s="51"/>
    </row>
    <row r="36" spans="1:10">
      <c r="A36" s="4" t="s">
        <v>29</v>
      </c>
      <c r="B36" s="85">
        <v>36043</v>
      </c>
      <c r="C36" s="43" t="s">
        <v>30</v>
      </c>
      <c r="D36" s="32" t="s">
        <v>14</v>
      </c>
      <c r="E36" s="105">
        <v>42378</v>
      </c>
      <c r="F36" s="34">
        <v>31305</v>
      </c>
      <c r="G36" s="8">
        <f t="shared" si="0"/>
        <v>78262.5</v>
      </c>
      <c r="H36" s="33" t="s">
        <v>35</v>
      </c>
      <c r="I36" s="7"/>
      <c r="J36" s="51"/>
    </row>
    <row r="37" spans="1:10">
      <c r="A37" s="4" t="s">
        <v>29</v>
      </c>
      <c r="B37" s="85">
        <v>36043</v>
      </c>
      <c r="C37" s="43" t="s">
        <v>30</v>
      </c>
      <c r="D37" s="32" t="s">
        <v>14</v>
      </c>
      <c r="E37" s="105">
        <v>42378</v>
      </c>
      <c r="F37" s="34">
        <v>31305</v>
      </c>
      <c r="G37" s="8">
        <f t="shared" ref="G37" si="1">SUM(F37*2.5)</f>
        <v>78262.5</v>
      </c>
      <c r="H37" s="33" t="s">
        <v>70</v>
      </c>
      <c r="I37" s="7"/>
      <c r="J37" s="51"/>
    </row>
    <row r="38" spans="1:10">
      <c r="A38" s="4" t="s">
        <v>29</v>
      </c>
      <c r="B38" s="85">
        <v>36043</v>
      </c>
      <c r="C38" s="43" t="s">
        <v>30</v>
      </c>
      <c r="D38" s="32" t="s">
        <v>14</v>
      </c>
      <c r="E38" s="105">
        <v>42381</v>
      </c>
      <c r="F38" s="34">
        <v>31305</v>
      </c>
      <c r="G38" s="8">
        <f t="shared" si="0"/>
        <v>78262.5</v>
      </c>
      <c r="H38" s="33" t="s">
        <v>36</v>
      </c>
      <c r="I38" s="7"/>
      <c r="J38" s="51"/>
    </row>
    <row r="39" spans="1:10">
      <c r="A39" s="4" t="s">
        <v>29</v>
      </c>
      <c r="B39" s="85">
        <v>36043</v>
      </c>
      <c r="C39" s="43" t="s">
        <v>30</v>
      </c>
      <c r="D39" s="32" t="s">
        <v>14</v>
      </c>
      <c r="E39" s="105">
        <v>42383</v>
      </c>
      <c r="F39" s="34">
        <v>31305</v>
      </c>
      <c r="G39" s="8">
        <f t="shared" si="0"/>
        <v>78262.5</v>
      </c>
      <c r="H39" s="33" t="s">
        <v>74</v>
      </c>
      <c r="I39" s="7"/>
      <c r="J39" s="51"/>
    </row>
    <row r="40" spans="1:10">
      <c r="A40" s="4" t="s">
        <v>71</v>
      </c>
      <c r="B40" s="85">
        <v>98527</v>
      </c>
      <c r="C40" s="43" t="s">
        <v>73</v>
      </c>
      <c r="D40" s="32" t="s">
        <v>14</v>
      </c>
      <c r="E40" s="105">
        <v>42384</v>
      </c>
      <c r="F40" s="34">
        <v>13457</v>
      </c>
      <c r="G40" s="8">
        <f t="shared" si="0"/>
        <v>33642.5</v>
      </c>
      <c r="H40" s="33" t="s">
        <v>72</v>
      </c>
      <c r="I40" s="7"/>
      <c r="J40" s="51"/>
    </row>
    <row r="41" spans="1:10">
      <c r="A41" s="4" t="s">
        <v>84</v>
      </c>
      <c r="B41" s="85">
        <v>96050</v>
      </c>
      <c r="C41" s="43" t="s">
        <v>85</v>
      </c>
      <c r="D41" s="32" t="s">
        <v>14</v>
      </c>
      <c r="E41" s="105">
        <v>42385</v>
      </c>
      <c r="F41" s="34">
        <v>13138</v>
      </c>
      <c r="G41" s="8">
        <f t="shared" si="0"/>
        <v>32845</v>
      </c>
      <c r="H41" s="33" t="s">
        <v>93</v>
      </c>
      <c r="I41" s="7"/>
      <c r="J41" s="51"/>
    </row>
    <row r="42" spans="1:10">
      <c r="A42" s="4" t="s">
        <v>94</v>
      </c>
      <c r="B42" s="85">
        <v>97084</v>
      </c>
      <c r="C42" s="43" t="s">
        <v>95</v>
      </c>
      <c r="D42" s="32" t="s">
        <v>14</v>
      </c>
      <c r="E42" s="105">
        <v>42385</v>
      </c>
      <c r="F42" s="34">
        <v>4801</v>
      </c>
      <c r="G42" s="8">
        <f t="shared" si="0"/>
        <v>12002.5</v>
      </c>
      <c r="H42" s="33" t="s">
        <v>93</v>
      </c>
      <c r="I42" s="7"/>
      <c r="J42" s="51"/>
    </row>
    <row r="43" spans="1:10">
      <c r="A43" s="4" t="s">
        <v>29</v>
      </c>
      <c r="B43" s="85">
        <v>36043</v>
      </c>
      <c r="C43" s="43" t="s">
        <v>30</v>
      </c>
      <c r="D43" s="32" t="s">
        <v>14</v>
      </c>
      <c r="E43" s="105">
        <v>42387</v>
      </c>
      <c r="F43" s="34">
        <v>31305</v>
      </c>
      <c r="G43" s="8">
        <f t="shared" si="0"/>
        <v>78262.5</v>
      </c>
      <c r="H43" s="33" t="s">
        <v>77</v>
      </c>
      <c r="I43" s="7"/>
      <c r="J43" s="51"/>
    </row>
    <row r="44" spans="1:10">
      <c r="A44" s="4" t="s">
        <v>29</v>
      </c>
      <c r="B44" s="85">
        <v>36043</v>
      </c>
      <c r="C44" s="43" t="s">
        <v>30</v>
      </c>
      <c r="D44" s="32" t="s">
        <v>14</v>
      </c>
      <c r="E44" s="105">
        <v>42387</v>
      </c>
      <c r="F44" s="34">
        <v>31305</v>
      </c>
      <c r="G44" s="8">
        <f t="shared" si="0"/>
        <v>78262.5</v>
      </c>
      <c r="H44" s="33" t="s">
        <v>78</v>
      </c>
      <c r="I44" s="7"/>
      <c r="J44" s="51"/>
    </row>
    <row r="45" spans="1:10">
      <c r="A45" s="4" t="s">
        <v>29</v>
      </c>
      <c r="B45" s="85">
        <v>36043</v>
      </c>
      <c r="C45" s="43" t="s">
        <v>30</v>
      </c>
      <c r="D45" s="32" t="s">
        <v>14</v>
      </c>
      <c r="E45" s="105">
        <v>42387</v>
      </c>
      <c r="F45" s="34">
        <v>31305</v>
      </c>
      <c r="G45" s="8">
        <f t="shared" si="0"/>
        <v>78262.5</v>
      </c>
      <c r="H45" s="33" t="s">
        <v>79</v>
      </c>
      <c r="I45" s="7"/>
      <c r="J45" s="51"/>
    </row>
    <row r="46" spans="1:10" ht="30" customHeight="1">
      <c r="A46" s="4" t="s">
        <v>94</v>
      </c>
      <c r="B46" s="85">
        <v>97084</v>
      </c>
      <c r="C46" s="43" t="s">
        <v>95</v>
      </c>
      <c r="D46" s="32" t="s">
        <v>14</v>
      </c>
      <c r="E46" s="105">
        <v>42389</v>
      </c>
      <c r="F46" s="34">
        <v>4801</v>
      </c>
      <c r="G46" s="8">
        <f t="shared" si="0"/>
        <v>12002.5</v>
      </c>
      <c r="H46" s="33" t="s">
        <v>97</v>
      </c>
      <c r="I46" s="7"/>
      <c r="J46" s="51"/>
    </row>
    <row r="47" spans="1:10">
      <c r="A47" s="4" t="s">
        <v>29</v>
      </c>
      <c r="B47" s="85">
        <v>36043</v>
      </c>
      <c r="C47" s="43" t="s">
        <v>30</v>
      </c>
      <c r="D47" s="32" t="s">
        <v>14</v>
      </c>
      <c r="E47" s="105">
        <v>42390</v>
      </c>
      <c r="F47" s="34">
        <v>28806</v>
      </c>
      <c r="G47" s="8">
        <f t="shared" si="0"/>
        <v>72015</v>
      </c>
      <c r="H47" s="33" t="s">
        <v>98</v>
      </c>
      <c r="I47" s="7"/>
      <c r="J47" s="51"/>
    </row>
    <row r="48" spans="1:10">
      <c r="A48" s="4" t="s">
        <v>84</v>
      </c>
      <c r="B48" s="85">
        <v>96050</v>
      </c>
      <c r="C48" s="43" t="s">
        <v>85</v>
      </c>
      <c r="D48" s="32" t="s">
        <v>14</v>
      </c>
      <c r="E48" s="105">
        <v>42390</v>
      </c>
      <c r="F48" s="34">
        <v>12067</v>
      </c>
      <c r="G48" s="8">
        <f t="shared" si="0"/>
        <v>30167.5</v>
      </c>
      <c r="H48" s="33" t="s">
        <v>96</v>
      </c>
      <c r="I48" s="7"/>
      <c r="J48" s="51"/>
    </row>
    <row r="49" spans="1:10">
      <c r="A49" s="4" t="s">
        <v>84</v>
      </c>
      <c r="B49" s="85">
        <v>96050</v>
      </c>
      <c r="C49" s="43" t="s">
        <v>85</v>
      </c>
      <c r="D49" s="32" t="s">
        <v>14</v>
      </c>
      <c r="E49" s="105">
        <v>42391</v>
      </c>
      <c r="F49" s="34">
        <v>13138</v>
      </c>
      <c r="G49" s="8">
        <f t="shared" si="0"/>
        <v>32845</v>
      </c>
      <c r="H49" s="33" t="s">
        <v>86</v>
      </c>
      <c r="I49" s="7"/>
      <c r="J49" s="51"/>
    </row>
    <row r="50" spans="1:10">
      <c r="A50" s="4" t="s">
        <v>94</v>
      </c>
      <c r="B50" s="85">
        <v>97084</v>
      </c>
      <c r="C50" s="43" t="s">
        <v>95</v>
      </c>
      <c r="D50" s="32" t="s">
        <v>14</v>
      </c>
      <c r="E50" s="105">
        <v>42391</v>
      </c>
      <c r="F50" s="34">
        <v>4801</v>
      </c>
      <c r="G50" s="8">
        <f t="shared" si="0"/>
        <v>12002.5</v>
      </c>
      <c r="H50" s="33" t="s">
        <v>99</v>
      </c>
      <c r="I50" s="7"/>
      <c r="J50" s="51"/>
    </row>
    <row r="51" spans="1:10">
      <c r="A51" s="4" t="s">
        <v>105</v>
      </c>
      <c r="B51" s="85">
        <v>97616</v>
      </c>
      <c r="C51" s="43" t="s">
        <v>106</v>
      </c>
      <c r="D51" s="32" t="s">
        <v>14</v>
      </c>
      <c r="E51" s="105">
        <v>42391</v>
      </c>
      <c r="F51" s="34">
        <v>2755</v>
      </c>
      <c r="G51" s="8">
        <f t="shared" si="0"/>
        <v>6887.5</v>
      </c>
      <c r="H51" s="33" t="s">
        <v>107</v>
      </c>
      <c r="I51" s="7"/>
      <c r="J51" s="51"/>
    </row>
    <row r="52" spans="1:10">
      <c r="A52" s="4" t="s">
        <v>108</v>
      </c>
      <c r="B52" s="85">
        <v>35390</v>
      </c>
      <c r="C52" s="43" t="s">
        <v>101</v>
      </c>
      <c r="D52" s="32" t="s">
        <v>14</v>
      </c>
      <c r="E52" s="105">
        <v>42391</v>
      </c>
      <c r="F52" s="34">
        <v>23854</v>
      </c>
      <c r="G52" s="8">
        <f t="shared" si="0"/>
        <v>59635</v>
      </c>
      <c r="H52" s="33" t="s">
        <v>102</v>
      </c>
      <c r="I52" s="7"/>
      <c r="J52" s="51"/>
    </row>
    <row r="53" spans="1:10">
      <c r="A53" s="4" t="s">
        <v>109</v>
      </c>
      <c r="B53" s="85">
        <v>35390</v>
      </c>
      <c r="C53" s="43" t="s">
        <v>101</v>
      </c>
      <c r="D53" s="32" t="s">
        <v>14</v>
      </c>
      <c r="E53" s="105">
        <v>42391</v>
      </c>
      <c r="F53" s="34">
        <v>19232</v>
      </c>
      <c r="G53" s="8">
        <f t="shared" si="0"/>
        <v>48080</v>
      </c>
      <c r="H53" s="33" t="s">
        <v>102</v>
      </c>
      <c r="I53" s="7"/>
      <c r="J53" s="51"/>
    </row>
    <row r="54" spans="1:10">
      <c r="A54" s="4" t="s">
        <v>110</v>
      </c>
      <c r="B54" s="85">
        <v>35390</v>
      </c>
      <c r="C54" s="43" t="s">
        <v>101</v>
      </c>
      <c r="D54" s="32" t="s">
        <v>14</v>
      </c>
      <c r="E54" s="105">
        <v>42391</v>
      </c>
      <c r="F54" s="34">
        <v>3301</v>
      </c>
      <c r="G54" s="8">
        <f t="shared" si="0"/>
        <v>8252.5</v>
      </c>
      <c r="H54" s="33" t="s">
        <v>102</v>
      </c>
      <c r="I54" s="7"/>
      <c r="J54" s="51"/>
    </row>
    <row r="55" spans="1:10">
      <c r="A55" s="4" t="s">
        <v>100</v>
      </c>
      <c r="B55" s="85">
        <v>35039</v>
      </c>
      <c r="C55" s="43" t="s">
        <v>101</v>
      </c>
      <c r="D55" s="32" t="s">
        <v>14</v>
      </c>
      <c r="E55" s="105">
        <v>42392</v>
      </c>
      <c r="F55" s="34">
        <v>26468</v>
      </c>
      <c r="G55" s="8">
        <f t="shared" si="0"/>
        <v>66170</v>
      </c>
      <c r="H55" s="33" t="s">
        <v>102</v>
      </c>
      <c r="I55" s="7"/>
      <c r="J55" s="51"/>
    </row>
    <row r="56" spans="1:10">
      <c r="A56" s="4" t="s">
        <v>103</v>
      </c>
      <c r="B56" s="85">
        <v>48527</v>
      </c>
      <c r="C56" s="43" t="s">
        <v>104</v>
      </c>
      <c r="D56" s="32" t="s">
        <v>14</v>
      </c>
      <c r="E56" s="105">
        <v>42392</v>
      </c>
      <c r="F56" s="34">
        <v>23158</v>
      </c>
      <c r="G56" s="8">
        <f t="shared" si="0"/>
        <v>57895</v>
      </c>
      <c r="H56" s="33" t="s">
        <v>102</v>
      </c>
      <c r="I56" s="7"/>
      <c r="J56" s="51"/>
    </row>
    <row r="57" spans="1:10">
      <c r="A57" s="4" t="s">
        <v>111</v>
      </c>
      <c r="B57" s="85">
        <v>34121</v>
      </c>
      <c r="C57" s="43" t="s">
        <v>128</v>
      </c>
      <c r="D57" s="32" t="s">
        <v>14</v>
      </c>
      <c r="E57" s="105">
        <v>42392</v>
      </c>
      <c r="F57" s="34">
        <v>56573</v>
      </c>
      <c r="G57" s="8">
        <f t="shared" si="0"/>
        <v>141432.5</v>
      </c>
      <c r="H57" s="33" t="s">
        <v>102</v>
      </c>
      <c r="I57" s="7"/>
      <c r="J57" s="51"/>
    </row>
    <row r="58" spans="1:10">
      <c r="A58" s="4" t="s">
        <v>112</v>
      </c>
      <c r="B58" s="85">
        <v>34121</v>
      </c>
      <c r="C58" s="43" t="s">
        <v>128</v>
      </c>
      <c r="D58" s="32" t="s">
        <v>14</v>
      </c>
      <c r="E58" s="105">
        <v>42392</v>
      </c>
      <c r="F58" s="34">
        <v>7273</v>
      </c>
      <c r="G58" s="8">
        <f t="shared" si="0"/>
        <v>18182.5</v>
      </c>
      <c r="H58" s="33" t="s">
        <v>102</v>
      </c>
      <c r="I58" s="7"/>
      <c r="J58" s="51"/>
    </row>
    <row r="59" spans="1:10">
      <c r="A59" s="4" t="s">
        <v>113</v>
      </c>
      <c r="B59" s="85">
        <v>34121</v>
      </c>
      <c r="C59" s="43" t="s">
        <v>128</v>
      </c>
      <c r="D59" s="32" t="s">
        <v>14</v>
      </c>
      <c r="E59" s="105">
        <v>42392</v>
      </c>
      <c r="F59" s="34">
        <v>5713</v>
      </c>
      <c r="G59" s="8">
        <f t="shared" si="0"/>
        <v>14282.5</v>
      </c>
      <c r="H59" s="33" t="s">
        <v>102</v>
      </c>
      <c r="I59" s="7"/>
      <c r="J59" s="51"/>
    </row>
    <row r="60" spans="1:10">
      <c r="A60" s="4" t="s">
        <v>114</v>
      </c>
      <c r="B60" s="85">
        <v>34121</v>
      </c>
      <c r="C60" s="43" t="s">
        <v>128</v>
      </c>
      <c r="D60" s="32" t="s">
        <v>14</v>
      </c>
      <c r="E60" s="105">
        <v>42392</v>
      </c>
      <c r="F60" s="34">
        <v>14469</v>
      </c>
      <c r="G60" s="8">
        <f t="shared" si="0"/>
        <v>36172.5</v>
      </c>
      <c r="H60" s="33" t="s">
        <v>102</v>
      </c>
      <c r="I60" s="7"/>
      <c r="J60" s="51"/>
    </row>
    <row r="61" spans="1:10">
      <c r="A61" s="4" t="s">
        <v>115</v>
      </c>
      <c r="B61" s="85">
        <v>34121</v>
      </c>
      <c r="C61" s="43" t="s">
        <v>128</v>
      </c>
      <c r="D61" s="32" t="s">
        <v>14</v>
      </c>
      <c r="E61" s="105">
        <v>42392</v>
      </c>
      <c r="F61" s="34">
        <v>7391</v>
      </c>
      <c r="G61" s="8">
        <f t="shared" si="0"/>
        <v>18477.5</v>
      </c>
      <c r="H61" s="33" t="s">
        <v>102</v>
      </c>
      <c r="I61" s="7"/>
      <c r="J61" s="51"/>
    </row>
    <row r="62" spans="1:10">
      <c r="A62" s="4" t="s">
        <v>116</v>
      </c>
      <c r="B62" s="85">
        <v>34121</v>
      </c>
      <c r="C62" s="43" t="s">
        <v>128</v>
      </c>
      <c r="D62" s="32" t="s">
        <v>14</v>
      </c>
      <c r="E62" s="105">
        <v>42392</v>
      </c>
      <c r="F62" s="34">
        <v>7227</v>
      </c>
      <c r="G62" s="8">
        <f t="shared" si="0"/>
        <v>18067.5</v>
      </c>
      <c r="H62" s="33" t="s">
        <v>102</v>
      </c>
      <c r="I62" s="7"/>
      <c r="J62" s="51"/>
    </row>
    <row r="63" spans="1:10">
      <c r="A63" s="4" t="s">
        <v>117</v>
      </c>
      <c r="B63" s="85">
        <v>34121</v>
      </c>
      <c r="C63" s="43" t="s">
        <v>128</v>
      </c>
      <c r="D63" s="32" t="s">
        <v>14</v>
      </c>
      <c r="E63" s="105">
        <v>42392</v>
      </c>
      <c r="F63" s="34">
        <v>13962</v>
      </c>
      <c r="G63" s="8">
        <f t="shared" si="0"/>
        <v>34905</v>
      </c>
      <c r="H63" s="33" t="s">
        <v>102</v>
      </c>
      <c r="I63" s="7"/>
      <c r="J63" s="51"/>
    </row>
    <row r="64" spans="1:10">
      <c r="A64" s="4" t="s">
        <v>118</v>
      </c>
      <c r="B64" s="85">
        <v>34121</v>
      </c>
      <c r="C64" s="43" t="s">
        <v>128</v>
      </c>
      <c r="D64" s="32" t="s">
        <v>14</v>
      </c>
      <c r="E64" s="105">
        <v>42392</v>
      </c>
      <c r="F64" s="34">
        <v>10454</v>
      </c>
      <c r="G64" s="8">
        <f t="shared" si="0"/>
        <v>26135</v>
      </c>
      <c r="H64" s="33" t="s">
        <v>102</v>
      </c>
      <c r="I64" s="7"/>
      <c r="J64" s="51"/>
    </row>
    <row r="65" spans="1:10">
      <c r="A65" s="4" t="s">
        <v>119</v>
      </c>
      <c r="B65" s="85">
        <v>34121</v>
      </c>
      <c r="C65" s="43" t="s">
        <v>128</v>
      </c>
      <c r="D65" s="32" t="s">
        <v>14</v>
      </c>
      <c r="E65" s="105">
        <v>42392</v>
      </c>
      <c r="F65" s="34">
        <v>7386</v>
      </c>
      <c r="G65" s="8">
        <f t="shared" si="0"/>
        <v>18465</v>
      </c>
      <c r="H65" s="33" t="s">
        <v>102</v>
      </c>
      <c r="I65" s="7"/>
      <c r="J65" s="51"/>
    </row>
    <row r="66" spans="1:10">
      <c r="A66" s="4" t="s">
        <v>120</v>
      </c>
      <c r="B66" s="85">
        <v>34121</v>
      </c>
      <c r="C66" s="43" t="s">
        <v>128</v>
      </c>
      <c r="D66" s="32" t="s">
        <v>14</v>
      </c>
      <c r="E66" s="105">
        <v>42392</v>
      </c>
      <c r="F66" s="34">
        <v>13858</v>
      </c>
      <c r="G66" s="8">
        <f t="shared" si="0"/>
        <v>34645</v>
      </c>
      <c r="H66" s="33" t="s">
        <v>102</v>
      </c>
      <c r="I66" s="7"/>
      <c r="J66" s="51"/>
    </row>
    <row r="67" spans="1:10">
      <c r="A67" s="4" t="s">
        <v>121</v>
      </c>
      <c r="B67" s="85">
        <v>34121</v>
      </c>
      <c r="C67" s="43" t="s">
        <v>128</v>
      </c>
      <c r="D67" s="32" t="s">
        <v>14</v>
      </c>
      <c r="E67" s="105">
        <v>42392</v>
      </c>
      <c r="F67" s="34">
        <v>18858</v>
      </c>
      <c r="G67" s="8">
        <f t="shared" si="0"/>
        <v>47145</v>
      </c>
      <c r="H67" s="33" t="s">
        <v>102</v>
      </c>
      <c r="I67" s="7"/>
      <c r="J67" s="51"/>
    </row>
    <row r="68" spans="1:10">
      <c r="A68" s="4" t="s">
        <v>122</v>
      </c>
      <c r="B68" s="85">
        <v>34121</v>
      </c>
      <c r="C68" s="43" t="s">
        <v>128</v>
      </c>
      <c r="D68" s="32" t="s">
        <v>14</v>
      </c>
      <c r="E68" s="105">
        <v>42392</v>
      </c>
      <c r="F68" s="34">
        <v>18858</v>
      </c>
      <c r="G68" s="8">
        <f t="shared" si="0"/>
        <v>47145</v>
      </c>
      <c r="H68" s="33" t="s">
        <v>102</v>
      </c>
      <c r="I68" s="7"/>
      <c r="J68" s="51"/>
    </row>
    <row r="69" spans="1:10">
      <c r="A69" s="4" t="s">
        <v>123</v>
      </c>
      <c r="B69" s="85">
        <v>34121</v>
      </c>
      <c r="C69" s="43" t="s">
        <v>128</v>
      </c>
      <c r="D69" s="32" t="s">
        <v>14</v>
      </c>
      <c r="E69" s="105">
        <v>42392</v>
      </c>
      <c r="F69" s="34">
        <v>18858</v>
      </c>
      <c r="G69" s="8">
        <f t="shared" si="0"/>
        <v>47145</v>
      </c>
      <c r="H69" s="33" t="s">
        <v>102</v>
      </c>
      <c r="I69" s="7"/>
      <c r="J69" s="51"/>
    </row>
    <row r="70" spans="1:10">
      <c r="A70" s="4" t="s">
        <v>124</v>
      </c>
      <c r="B70" s="85">
        <v>34121</v>
      </c>
      <c r="C70" s="43" t="s">
        <v>128</v>
      </c>
      <c r="D70" s="32" t="s">
        <v>14</v>
      </c>
      <c r="E70" s="105">
        <v>42392</v>
      </c>
      <c r="F70" s="34">
        <v>8043</v>
      </c>
      <c r="G70" s="8">
        <f t="shared" si="0"/>
        <v>20107.5</v>
      </c>
      <c r="H70" s="33" t="s">
        <v>102</v>
      </c>
      <c r="I70" s="7"/>
      <c r="J70" s="51"/>
    </row>
    <row r="71" spans="1:10">
      <c r="A71" s="4" t="s">
        <v>125</v>
      </c>
      <c r="B71" s="85">
        <v>34121</v>
      </c>
      <c r="C71" s="43" t="s">
        <v>128</v>
      </c>
      <c r="D71" s="32" t="s">
        <v>14</v>
      </c>
      <c r="E71" s="105">
        <v>42392</v>
      </c>
      <c r="F71" s="34">
        <v>7398</v>
      </c>
      <c r="G71" s="8">
        <f t="shared" si="0"/>
        <v>18495</v>
      </c>
      <c r="H71" s="33" t="s">
        <v>102</v>
      </c>
      <c r="I71" s="7"/>
      <c r="J71" s="51"/>
    </row>
    <row r="72" spans="1:10">
      <c r="A72" s="4" t="s">
        <v>126</v>
      </c>
      <c r="B72" s="85">
        <v>34121</v>
      </c>
      <c r="C72" s="43" t="s">
        <v>128</v>
      </c>
      <c r="D72" s="32" t="s">
        <v>14</v>
      </c>
      <c r="E72" s="105">
        <v>42392</v>
      </c>
      <c r="F72" s="34">
        <v>7234</v>
      </c>
      <c r="G72" s="8">
        <f t="shared" si="0"/>
        <v>18085</v>
      </c>
      <c r="H72" s="33" t="s">
        <v>102</v>
      </c>
      <c r="I72" s="7"/>
      <c r="J72" s="51"/>
    </row>
    <row r="73" spans="1:10">
      <c r="A73" s="4" t="s">
        <v>127</v>
      </c>
      <c r="B73" s="85">
        <v>34121</v>
      </c>
      <c r="C73" s="43" t="s">
        <v>128</v>
      </c>
      <c r="D73" s="32" t="s">
        <v>14</v>
      </c>
      <c r="E73" s="105">
        <v>42392</v>
      </c>
      <c r="F73" s="34">
        <v>7273</v>
      </c>
      <c r="G73" s="8">
        <f t="shared" si="0"/>
        <v>18182.5</v>
      </c>
      <c r="H73" s="33" t="s">
        <v>102</v>
      </c>
      <c r="I73" s="7"/>
      <c r="J73" s="51"/>
    </row>
    <row r="74" spans="1:10">
      <c r="A74" s="4" t="s">
        <v>129</v>
      </c>
      <c r="B74" s="85">
        <v>49377</v>
      </c>
      <c r="C74" s="43" t="s">
        <v>130</v>
      </c>
      <c r="D74" s="32" t="s">
        <v>14</v>
      </c>
      <c r="E74" s="105">
        <v>42392</v>
      </c>
      <c r="F74" s="34">
        <v>21529</v>
      </c>
      <c r="G74" s="8">
        <f t="shared" si="0"/>
        <v>53822.5</v>
      </c>
      <c r="H74" s="33" t="s">
        <v>102</v>
      </c>
      <c r="I74" s="7"/>
      <c r="J74" s="51"/>
    </row>
    <row r="75" spans="1:10">
      <c r="A75" s="4" t="s">
        <v>131</v>
      </c>
      <c r="B75" s="85">
        <v>35578</v>
      </c>
      <c r="C75" s="43" t="s">
        <v>137</v>
      </c>
      <c r="D75" s="32" t="s">
        <v>14</v>
      </c>
      <c r="E75" s="105">
        <v>42392</v>
      </c>
      <c r="F75" s="34">
        <v>23053</v>
      </c>
      <c r="G75" s="8">
        <f t="shared" si="0"/>
        <v>57632.5</v>
      </c>
      <c r="H75" s="33" t="s">
        <v>102</v>
      </c>
      <c r="I75" s="7"/>
      <c r="J75" s="51"/>
    </row>
    <row r="76" spans="1:10">
      <c r="A76" s="4" t="s">
        <v>132</v>
      </c>
      <c r="B76" s="85">
        <v>35578</v>
      </c>
      <c r="C76" s="43" t="s">
        <v>137</v>
      </c>
      <c r="D76" s="32" t="s">
        <v>14</v>
      </c>
      <c r="E76" s="105">
        <v>42392</v>
      </c>
      <c r="F76" s="34">
        <v>6351</v>
      </c>
      <c r="G76" s="8">
        <f t="shared" si="0"/>
        <v>15877.5</v>
      </c>
      <c r="H76" s="33" t="s">
        <v>102</v>
      </c>
      <c r="I76" s="7"/>
      <c r="J76" s="51"/>
    </row>
    <row r="77" spans="1:10">
      <c r="A77" s="4" t="s">
        <v>133</v>
      </c>
      <c r="B77" s="85">
        <v>35578</v>
      </c>
      <c r="C77" s="43" t="s">
        <v>137</v>
      </c>
      <c r="D77" s="32" t="s">
        <v>14</v>
      </c>
      <c r="E77" s="105">
        <v>42392</v>
      </c>
      <c r="F77" s="34">
        <v>6351</v>
      </c>
      <c r="G77" s="8">
        <f t="shared" si="0"/>
        <v>15877.5</v>
      </c>
      <c r="H77" s="33" t="s">
        <v>102</v>
      </c>
      <c r="I77" s="7"/>
      <c r="J77" s="51"/>
    </row>
    <row r="78" spans="1:10">
      <c r="A78" s="4" t="s">
        <v>134</v>
      </c>
      <c r="B78" s="85">
        <v>35578</v>
      </c>
      <c r="C78" s="43" t="s">
        <v>137</v>
      </c>
      <c r="D78" s="32" t="s">
        <v>14</v>
      </c>
      <c r="E78" s="105">
        <v>42392</v>
      </c>
      <c r="F78" s="34">
        <v>9979</v>
      </c>
      <c r="G78" s="8">
        <f t="shared" si="0"/>
        <v>24947.5</v>
      </c>
      <c r="H78" s="33" t="s">
        <v>102</v>
      </c>
      <c r="I78" s="7"/>
      <c r="J78" s="51"/>
    </row>
    <row r="79" spans="1:10">
      <c r="A79" s="4" t="s">
        <v>135</v>
      </c>
      <c r="B79" s="85">
        <v>35578</v>
      </c>
      <c r="C79" s="43" t="s">
        <v>137</v>
      </c>
      <c r="D79" s="32" t="s">
        <v>14</v>
      </c>
      <c r="E79" s="105">
        <v>42392</v>
      </c>
      <c r="F79" s="34">
        <v>8279</v>
      </c>
      <c r="G79" s="8">
        <f t="shared" si="0"/>
        <v>20697.5</v>
      </c>
      <c r="H79" s="33" t="s">
        <v>102</v>
      </c>
      <c r="I79" s="7"/>
      <c r="J79" s="51"/>
    </row>
    <row r="80" spans="1:10">
      <c r="A80" s="4" t="s">
        <v>136</v>
      </c>
      <c r="B80" s="85">
        <v>35578</v>
      </c>
      <c r="C80" s="43" t="s">
        <v>137</v>
      </c>
      <c r="D80" s="32" t="s">
        <v>14</v>
      </c>
      <c r="E80" s="105">
        <v>42392</v>
      </c>
      <c r="F80" s="34">
        <v>6351</v>
      </c>
      <c r="G80" s="8">
        <f t="shared" si="0"/>
        <v>15877.5</v>
      </c>
      <c r="H80" s="33" t="s">
        <v>102</v>
      </c>
      <c r="I80" s="7"/>
      <c r="J80" s="51"/>
    </row>
    <row r="81" spans="1:10">
      <c r="A81" s="4" t="s">
        <v>138</v>
      </c>
      <c r="B81" s="85">
        <v>49074</v>
      </c>
      <c r="C81" s="43" t="s">
        <v>152</v>
      </c>
      <c r="D81" s="32" t="s">
        <v>14</v>
      </c>
      <c r="E81" s="105">
        <v>42392</v>
      </c>
      <c r="F81" s="34">
        <v>65102</v>
      </c>
      <c r="G81" s="8">
        <f t="shared" si="0"/>
        <v>162755</v>
      </c>
      <c r="H81" s="33" t="s">
        <v>102</v>
      </c>
      <c r="I81" s="7"/>
      <c r="J81" s="51"/>
    </row>
    <row r="82" spans="1:10">
      <c r="A82" s="4" t="s">
        <v>139</v>
      </c>
      <c r="B82" s="85">
        <v>49074</v>
      </c>
      <c r="C82" s="43" t="s">
        <v>152</v>
      </c>
      <c r="D82" s="32" t="s">
        <v>14</v>
      </c>
      <c r="E82" s="105">
        <v>42392</v>
      </c>
      <c r="F82" s="34">
        <v>13726</v>
      </c>
      <c r="G82" s="8">
        <f t="shared" si="0"/>
        <v>34315</v>
      </c>
      <c r="H82" s="33" t="s">
        <v>102</v>
      </c>
      <c r="I82" s="7"/>
      <c r="J82" s="51"/>
    </row>
    <row r="83" spans="1:10">
      <c r="A83" s="4" t="s">
        <v>140</v>
      </c>
      <c r="B83" s="85">
        <v>49074</v>
      </c>
      <c r="C83" s="43" t="s">
        <v>152</v>
      </c>
      <c r="D83" s="32" t="s">
        <v>14</v>
      </c>
      <c r="E83" s="105">
        <v>42392</v>
      </c>
      <c r="F83" s="34">
        <v>6460</v>
      </c>
      <c r="G83" s="8">
        <f t="shared" si="0"/>
        <v>16150</v>
      </c>
      <c r="H83" s="33" t="s">
        <v>102</v>
      </c>
      <c r="I83" s="7"/>
      <c r="J83" s="51"/>
    </row>
    <row r="84" spans="1:10">
      <c r="A84" s="4" t="s">
        <v>141</v>
      </c>
      <c r="B84" s="85">
        <v>49074</v>
      </c>
      <c r="C84" s="43" t="s">
        <v>152</v>
      </c>
      <c r="D84" s="32" t="s">
        <v>14</v>
      </c>
      <c r="E84" s="105">
        <v>42392</v>
      </c>
      <c r="F84" s="34">
        <v>17956</v>
      </c>
      <c r="G84" s="8">
        <f t="shared" si="0"/>
        <v>44890</v>
      </c>
      <c r="H84" s="33" t="s">
        <v>102</v>
      </c>
      <c r="I84" s="7"/>
      <c r="J84" s="51"/>
    </row>
    <row r="85" spans="1:10">
      <c r="A85" s="4" t="s">
        <v>142</v>
      </c>
      <c r="B85" s="85">
        <v>49074</v>
      </c>
      <c r="C85" s="43" t="s">
        <v>152</v>
      </c>
      <c r="D85" s="32" t="s">
        <v>14</v>
      </c>
      <c r="E85" s="105">
        <v>42392</v>
      </c>
      <c r="F85" s="34">
        <v>22373</v>
      </c>
      <c r="G85" s="8">
        <f t="shared" si="0"/>
        <v>55932.5</v>
      </c>
      <c r="H85" s="33" t="s">
        <v>102</v>
      </c>
      <c r="I85" s="7"/>
      <c r="J85" s="51"/>
    </row>
    <row r="86" spans="1:10">
      <c r="A86" s="4" t="s">
        <v>143</v>
      </c>
      <c r="B86" s="85">
        <v>49074</v>
      </c>
      <c r="C86" s="43" t="s">
        <v>152</v>
      </c>
      <c r="D86" s="32" t="s">
        <v>14</v>
      </c>
      <c r="E86" s="105">
        <v>42392</v>
      </c>
      <c r="F86" s="34">
        <v>9094</v>
      </c>
      <c r="G86" s="8">
        <f t="shared" si="0"/>
        <v>22735</v>
      </c>
      <c r="H86" s="33" t="s">
        <v>102</v>
      </c>
      <c r="I86" s="7"/>
      <c r="J86" s="51"/>
    </row>
    <row r="87" spans="1:10">
      <c r="A87" s="4" t="s">
        <v>144</v>
      </c>
      <c r="B87" s="85">
        <v>49074</v>
      </c>
      <c r="C87" s="43" t="s">
        <v>152</v>
      </c>
      <c r="D87" s="32" t="s">
        <v>14</v>
      </c>
      <c r="E87" s="105">
        <v>42392</v>
      </c>
      <c r="F87" s="34">
        <v>21164</v>
      </c>
      <c r="G87" s="8">
        <f t="shared" si="0"/>
        <v>52910</v>
      </c>
      <c r="H87" s="33" t="s">
        <v>102</v>
      </c>
      <c r="I87" s="7"/>
      <c r="J87" s="51"/>
    </row>
    <row r="88" spans="1:10">
      <c r="A88" s="4" t="s">
        <v>145</v>
      </c>
      <c r="B88" s="85">
        <v>49074</v>
      </c>
      <c r="C88" s="43" t="s">
        <v>152</v>
      </c>
      <c r="D88" s="32" t="s">
        <v>14</v>
      </c>
      <c r="E88" s="105">
        <v>42392</v>
      </c>
      <c r="F88" s="34">
        <v>13579</v>
      </c>
      <c r="G88" s="8">
        <f t="shared" si="0"/>
        <v>33947.5</v>
      </c>
      <c r="H88" s="33" t="s">
        <v>102</v>
      </c>
      <c r="I88" s="7"/>
      <c r="J88" s="51"/>
    </row>
    <row r="89" spans="1:10">
      <c r="A89" s="4" t="s">
        <v>146</v>
      </c>
      <c r="B89" s="85">
        <v>49074</v>
      </c>
      <c r="C89" s="43" t="s">
        <v>152</v>
      </c>
      <c r="D89" s="32" t="s">
        <v>14</v>
      </c>
      <c r="E89" s="105">
        <v>42392</v>
      </c>
      <c r="F89" s="34">
        <v>5437</v>
      </c>
      <c r="G89" s="8">
        <f t="shared" si="0"/>
        <v>13592.5</v>
      </c>
      <c r="H89" s="33" t="s">
        <v>102</v>
      </c>
      <c r="I89" s="7"/>
      <c r="J89" s="51"/>
    </row>
    <row r="90" spans="1:10">
      <c r="A90" s="4" t="s">
        <v>147</v>
      </c>
      <c r="B90" s="85">
        <v>49074</v>
      </c>
      <c r="C90" s="43" t="s">
        <v>152</v>
      </c>
      <c r="D90" s="32" t="s">
        <v>14</v>
      </c>
      <c r="E90" s="105">
        <v>42392</v>
      </c>
      <c r="F90" s="34">
        <v>6136</v>
      </c>
      <c r="G90" s="8">
        <f t="shared" si="0"/>
        <v>15340</v>
      </c>
      <c r="H90" s="33" t="s">
        <v>102</v>
      </c>
      <c r="I90" s="7"/>
      <c r="J90" s="51"/>
    </row>
    <row r="91" spans="1:10">
      <c r="A91" s="4" t="s">
        <v>148</v>
      </c>
      <c r="B91" s="85">
        <v>49074</v>
      </c>
      <c r="C91" s="43" t="s">
        <v>152</v>
      </c>
      <c r="D91" s="32" t="s">
        <v>14</v>
      </c>
      <c r="E91" s="105">
        <v>42392</v>
      </c>
      <c r="F91" s="34">
        <v>11082</v>
      </c>
      <c r="G91" s="8">
        <f t="shared" si="0"/>
        <v>27705</v>
      </c>
      <c r="H91" s="33" t="s">
        <v>102</v>
      </c>
      <c r="I91" s="7"/>
      <c r="J91" s="51"/>
    </row>
    <row r="92" spans="1:10">
      <c r="A92" s="4" t="s">
        <v>149</v>
      </c>
      <c r="B92" s="85">
        <v>49074</v>
      </c>
      <c r="C92" s="43" t="s">
        <v>152</v>
      </c>
      <c r="D92" s="32" t="s">
        <v>14</v>
      </c>
      <c r="E92" s="105">
        <v>42392</v>
      </c>
      <c r="F92" s="34">
        <v>11226</v>
      </c>
      <c r="G92" s="8">
        <f t="shared" si="0"/>
        <v>28065</v>
      </c>
      <c r="H92" s="33" t="s">
        <v>102</v>
      </c>
      <c r="I92" s="7"/>
      <c r="J92" s="51"/>
    </row>
    <row r="93" spans="1:10">
      <c r="A93" s="4" t="s">
        <v>150</v>
      </c>
      <c r="B93" s="85">
        <v>49074</v>
      </c>
      <c r="C93" s="43" t="s">
        <v>152</v>
      </c>
      <c r="D93" s="32" t="s">
        <v>14</v>
      </c>
      <c r="E93" s="105">
        <v>42392</v>
      </c>
      <c r="F93" s="34">
        <v>11226</v>
      </c>
      <c r="G93" s="8">
        <f t="shared" si="0"/>
        <v>28065</v>
      </c>
      <c r="H93" s="33" t="s">
        <v>102</v>
      </c>
      <c r="I93" s="7"/>
      <c r="J93" s="51"/>
    </row>
    <row r="94" spans="1:10">
      <c r="A94" s="4" t="s">
        <v>151</v>
      </c>
      <c r="B94" s="85">
        <v>49074</v>
      </c>
      <c r="C94" s="43" t="s">
        <v>152</v>
      </c>
      <c r="D94" s="32" t="s">
        <v>14</v>
      </c>
      <c r="E94" s="105">
        <v>42392</v>
      </c>
      <c r="F94" s="34">
        <v>3916</v>
      </c>
      <c r="G94" s="8">
        <f t="shared" si="0"/>
        <v>9790</v>
      </c>
      <c r="H94" s="33" t="s">
        <v>102</v>
      </c>
      <c r="I94" s="7"/>
      <c r="J94" s="51"/>
    </row>
    <row r="95" spans="1:10">
      <c r="A95" s="4" t="s">
        <v>153</v>
      </c>
      <c r="B95" s="85">
        <v>34497</v>
      </c>
      <c r="C95" s="43" t="s">
        <v>154</v>
      </c>
      <c r="D95" s="32" t="s">
        <v>14</v>
      </c>
      <c r="E95" s="105">
        <v>42392</v>
      </c>
      <c r="F95" s="34">
        <v>18046</v>
      </c>
      <c r="G95" s="8">
        <f t="shared" si="0"/>
        <v>45115</v>
      </c>
      <c r="H95" s="33" t="s">
        <v>102</v>
      </c>
      <c r="I95" s="7"/>
      <c r="J95" s="51"/>
    </row>
    <row r="96" spans="1:10">
      <c r="A96" s="4" t="s">
        <v>155</v>
      </c>
      <c r="B96" s="85">
        <v>63071</v>
      </c>
      <c r="C96" s="43" t="s">
        <v>160</v>
      </c>
      <c r="D96" s="32" t="s">
        <v>14</v>
      </c>
      <c r="E96" s="105">
        <v>42392</v>
      </c>
      <c r="F96" s="34">
        <v>36201</v>
      </c>
      <c r="G96" s="8">
        <f t="shared" si="0"/>
        <v>90502.5</v>
      </c>
      <c r="H96" s="33" t="s">
        <v>102</v>
      </c>
      <c r="I96" s="7"/>
      <c r="J96" s="51"/>
    </row>
    <row r="97" spans="1:10">
      <c r="A97" s="4" t="s">
        <v>156</v>
      </c>
      <c r="B97" s="85">
        <v>63071</v>
      </c>
      <c r="C97" s="43" t="s">
        <v>160</v>
      </c>
      <c r="D97" s="32" t="s">
        <v>14</v>
      </c>
      <c r="E97" s="105">
        <v>42392</v>
      </c>
      <c r="F97" s="34">
        <v>9050</v>
      </c>
      <c r="G97" s="8">
        <f t="shared" si="0"/>
        <v>22625</v>
      </c>
      <c r="H97" s="33" t="s">
        <v>102</v>
      </c>
      <c r="I97" s="7"/>
      <c r="J97" s="51"/>
    </row>
    <row r="98" spans="1:10">
      <c r="A98" s="4" t="s">
        <v>157</v>
      </c>
      <c r="B98" s="85">
        <v>63071</v>
      </c>
      <c r="C98" s="43" t="s">
        <v>160</v>
      </c>
      <c r="D98" s="32" t="s">
        <v>14</v>
      </c>
      <c r="E98" s="105">
        <v>42392</v>
      </c>
      <c r="F98" s="34">
        <v>9050</v>
      </c>
      <c r="G98" s="8">
        <f t="shared" si="0"/>
        <v>22625</v>
      </c>
      <c r="H98" s="33" t="s">
        <v>102</v>
      </c>
      <c r="I98" s="7"/>
      <c r="J98" s="51"/>
    </row>
    <row r="99" spans="1:10">
      <c r="A99" s="4" t="s">
        <v>158</v>
      </c>
      <c r="B99" s="85">
        <v>63071</v>
      </c>
      <c r="C99" s="43" t="s">
        <v>160</v>
      </c>
      <c r="D99" s="32" t="s">
        <v>14</v>
      </c>
      <c r="E99" s="105">
        <v>42392</v>
      </c>
      <c r="F99" s="34">
        <v>9050</v>
      </c>
      <c r="G99" s="8">
        <f t="shared" si="0"/>
        <v>22625</v>
      </c>
      <c r="H99" s="33" t="s">
        <v>102</v>
      </c>
      <c r="I99" s="7"/>
      <c r="J99" s="51"/>
    </row>
    <row r="100" spans="1:10">
      <c r="A100" s="4" t="s">
        <v>159</v>
      </c>
      <c r="B100" s="85">
        <v>63071</v>
      </c>
      <c r="C100" s="43" t="s">
        <v>160</v>
      </c>
      <c r="D100" s="32" t="s">
        <v>14</v>
      </c>
      <c r="E100" s="105">
        <v>42392</v>
      </c>
      <c r="F100" s="34">
        <v>9050</v>
      </c>
      <c r="G100" s="8">
        <f t="shared" si="0"/>
        <v>22625</v>
      </c>
      <c r="H100" s="33" t="s">
        <v>102</v>
      </c>
      <c r="I100" s="7"/>
      <c r="J100" s="51"/>
    </row>
    <row r="101" spans="1:10">
      <c r="A101" s="4" t="s">
        <v>161</v>
      </c>
      <c r="B101" s="85">
        <v>28857</v>
      </c>
      <c r="C101" s="43" t="s">
        <v>174</v>
      </c>
      <c r="D101" s="32" t="s">
        <v>14</v>
      </c>
      <c r="E101" s="105">
        <v>42392</v>
      </c>
      <c r="F101" s="34">
        <v>25140</v>
      </c>
      <c r="G101" s="8">
        <f t="shared" si="0"/>
        <v>62850</v>
      </c>
      <c r="H101" s="33" t="s">
        <v>102</v>
      </c>
      <c r="I101" s="7"/>
      <c r="J101" s="51"/>
    </row>
    <row r="102" spans="1:10">
      <c r="A102" s="4" t="s">
        <v>162</v>
      </c>
      <c r="B102" s="85">
        <v>28857</v>
      </c>
      <c r="C102" s="43" t="s">
        <v>174</v>
      </c>
      <c r="D102" s="32" t="s">
        <v>14</v>
      </c>
      <c r="E102" s="105">
        <v>42392</v>
      </c>
      <c r="F102" s="34">
        <v>6782</v>
      </c>
      <c r="G102" s="8">
        <f t="shared" si="0"/>
        <v>16955</v>
      </c>
      <c r="H102" s="33" t="s">
        <v>102</v>
      </c>
      <c r="I102" s="7"/>
      <c r="J102" s="51"/>
    </row>
    <row r="103" spans="1:10">
      <c r="A103" s="4" t="s">
        <v>163</v>
      </c>
      <c r="B103" s="85">
        <v>28857</v>
      </c>
      <c r="C103" s="43" t="s">
        <v>174</v>
      </c>
      <c r="D103" s="32" t="s">
        <v>14</v>
      </c>
      <c r="E103" s="105">
        <v>42392</v>
      </c>
      <c r="F103" s="34">
        <v>5035</v>
      </c>
      <c r="G103" s="8">
        <f t="shared" si="0"/>
        <v>12587.5</v>
      </c>
      <c r="H103" s="33" t="s">
        <v>102</v>
      </c>
      <c r="I103" s="7"/>
      <c r="J103" s="51"/>
    </row>
    <row r="104" spans="1:10">
      <c r="A104" s="4" t="s">
        <v>164</v>
      </c>
      <c r="B104" s="85">
        <v>28857</v>
      </c>
      <c r="C104" s="43" t="s">
        <v>174</v>
      </c>
      <c r="D104" s="32" t="s">
        <v>14</v>
      </c>
      <c r="E104" s="105">
        <v>42392</v>
      </c>
      <c r="F104" s="34">
        <v>5035</v>
      </c>
      <c r="G104" s="8">
        <f t="shared" si="0"/>
        <v>12587.5</v>
      </c>
      <c r="H104" s="33" t="s">
        <v>102</v>
      </c>
      <c r="I104" s="7"/>
      <c r="J104" s="51"/>
    </row>
    <row r="105" spans="1:10">
      <c r="A105" s="4" t="s">
        <v>165</v>
      </c>
      <c r="B105" s="85">
        <v>28857</v>
      </c>
      <c r="C105" s="43" t="s">
        <v>174</v>
      </c>
      <c r="D105" s="32" t="s">
        <v>14</v>
      </c>
      <c r="E105" s="105">
        <v>42392</v>
      </c>
      <c r="F105" s="34">
        <v>5028</v>
      </c>
      <c r="G105" s="8">
        <f t="shared" si="0"/>
        <v>12570</v>
      </c>
      <c r="H105" s="33" t="s">
        <v>102</v>
      </c>
      <c r="I105" s="7"/>
      <c r="J105" s="51"/>
    </row>
    <row r="106" spans="1:10">
      <c r="A106" s="4" t="s">
        <v>166</v>
      </c>
      <c r="B106" s="85">
        <v>28857</v>
      </c>
      <c r="C106" s="43" t="s">
        <v>174</v>
      </c>
      <c r="D106" s="32" t="s">
        <v>14</v>
      </c>
      <c r="E106" s="105">
        <v>42392</v>
      </c>
      <c r="F106" s="34">
        <v>5028</v>
      </c>
      <c r="G106" s="8">
        <f t="shared" si="0"/>
        <v>12570</v>
      </c>
      <c r="H106" s="33" t="s">
        <v>102</v>
      </c>
      <c r="I106" s="7"/>
      <c r="J106" s="51"/>
    </row>
    <row r="107" spans="1:10">
      <c r="A107" s="4" t="s">
        <v>167</v>
      </c>
      <c r="B107" s="85">
        <v>28857</v>
      </c>
      <c r="C107" s="43" t="s">
        <v>174</v>
      </c>
      <c r="D107" s="32" t="s">
        <v>14</v>
      </c>
      <c r="E107" s="105">
        <v>42392</v>
      </c>
      <c r="F107" s="34">
        <v>5028</v>
      </c>
      <c r="G107" s="8">
        <f t="shared" si="0"/>
        <v>12570</v>
      </c>
      <c r="H107" s="33" t="s">
        <v>102</v>
      </c>
      <c r="I107" s="7"/>
      <c r="J107" s="51"/>
    </row>
    <row r="108" spans="1:10">
      <c r="A108" s="4" t="s">
        <v>168</v>
      </c>
      <c r="B108" s="85">
        <v>28857</v>
      </c>
      <c r="C108" s="43" t="s">
        <v>174</v>
      </c>
      <c r="D108" s="32" t="s">
        <v>14</v>
      </c>
      <c r="E108" s="105">
        <v>42392</v>
      </c>
      <c r="F108" s="34">
        <v>5028</v>
      </c>
      <c r="G108" s="8">
        <f t="shared" si="0"/>
        <v>12570</v>
      </c>
      <c r="H108" s="33" t="s">
        <v>102</v>
      </c>
      <c r="I108" s="7"/>
      <c r="J108" s="51"/>
    </row>
    <row r="109" spans="1:10">
      <c r="A109" s="4" t="s">
        <v>169</v>
      </c>
      <c r="B109" s="85">
        <v>28857</v>
      </c>
      <c r="C109" s="43" t="s">
        <v>174</v>
      </c>
      <c r="D109" s="32" t="s">
        <v>14</v>
      </c>
      <c r="E109" s="105">
        <v>42392</v>
      </c>
      <c r="F109" s="34">
        <v>5028</v>
      </c>
      <c r="G109" s="8">
        <f t="shared" si="0"/>
        <v>12570</v>
      </c>
      <c r="H109" s="33" t="s">
        <v>102</v>
      </c>
      <c r="I109" s="7"/>
      <c r="J109" s="51"/>
    </row>
    <row r="110" spans="1:10">
      <c r="A110" s="4" t="s">
        <v>170</v>
      </c>
      <c r="B110" s="85">
        <v>28857</v>
      </c>
      <c r="C110" s="43" t="s">
        <v>174</v>
      </c>
      <c r="D110" s="32" t="s">
        <v>14</v>
      </c>
      <c r="E110" s="105">
        <v>42392</v>
      </c>
      <c r="F110" s="34">
        <v>5035</v>
      </c>
      <c r="G110" s="8">
        <f t="shared" si="0"/>
        <v>12587.5</v>
      </c>
      <c r="H110" s="33" t="s">
        <v>102</v>
      </c>
      <c r="I110" s="7"/>
      <c r="J110" s="51"/>
    </row>
    <row r="111" spans="1:10">
      <c r="A111" s="4" t="s">
        <v>171</v>
      </c>
      <c r="B111" s="85">
        <v>28857</v>
      </c>
      <c r="C111" s="43" t="s">
        <v>174</v>
      </c>
      <c r="D111" s="32" t="s">
        <v>14</v>
      </c>
      <c r="E111" s="105">
        <v>42392</v>
      </c>
      <c r="F111" s="34">
        <v>6782</v>
      </c>
      <c r="G111" s="8">
        <f t="shared" si="0"/>
        <v>16955</v>
      </c>
      <c r="H111" s="33" t="s">
        <v>102</v>
      </c>
      <c r="I111" s="7"/>
      <c r="J111" s="51"/>
    </row>
    <row r="112" spans="1:10">
      <c r="A112" s="4" t="s">
        <v>172</v>
      </c>
      <c r="B112" s="85">
        <v>28857</v>
      </c>
      <c r="C112" s="43" t="s">
        <v>174</v>
      </c>
      <c r="D112" s="32" t="s">
        <v>14</v>
      </c>
      <c r="E112" s="105">
        <v>42392</v>
      </c>
      <c r="F112" s="34">
        <v>6782</v>
      </c>
      <c r="G112" s="8">
        <f t="shared" si="0"/>
        <v>16955</v>
      </c>
      <c r="H112" s="33" t="s">
        <v>102</v>
      </c>
      <c r="I112" s="7"/>
      <c r="J112" s="51"/>
    </row>
    <row r="113" spans="1:10">
      <c r="A113" s="4" t="s">
        <v>173</v>
      </c>
      <c r="B113" s="85">
        <v>28857</v>
      </c>
      <c r="C113" s="43" t="s">
        <v>174</v>
      </c>
      <c r="D113" s="32" t="s">
        <v>14</v>
      </c>
      <c r="E113" s="105">
        <v>42392</v>
      </c>
      <c r="F113" s="34">
        <v>2253</v>
      </c>
      <c r="G113" s="8">
        <f t="shared" si="0"/>
        <v>5632.5</v>
      </c>
      <c r="H113" s="33" t="s">
        <v>102</v>
      </c>
      <c r="I113" s="7"/>
      <c r="J113" s="51"/>
    </row>
    <row r="114" spans="1:10">
      <c r="A114" s="4" t="s">
        <v>175</v>
      </c>
      <c r="B114" s="85">
        <v>64807</v>
      </c>
      <c r="C114" s="43" t="s">
        <v>177</v>
      </c>
      <c r="D114" s="32" t="s">
        <v>14</v>
      </c>
      <c r="E114" s="105">
        <v>42392</v>
      </c>
      <c r="F114" s="34">
        <v>1647</v>
      </c>
      <c r="G114" s="8">
        <f t="shared" si="0"/>
        <v>4117.5</v>
      </c>
      <c r="H114" s="33" t="s">
        <v>102</v>
      </c>
      <c r="I114" s="7"/>
      <c r="J114" s="51"/>
    </row>
    <row r="115" spans="1:10">
      <c r="A115" s="4" t="s">
        <v>176</v>
      </c>
      <c r="B115" s="85">
        <v>64807</v>
      </c>
      <c r="C115" s="43" t="s">
        <v>177</v>
      </c>
      <c r="D115" s="32" t="s">
        <v>14</v>
      </c>
      <c r="E115" s="105">
        <v>42392</v>
      </c>
      <c r="F115" s="34">
        <v>1647</v>
      </c>
      <c r="G115" s="8">
        <f t="shared" si="0"/>
        <v>4117.5</v>
      </c>
      <c r="H115" s="33" t="s">
        <v>102</v>
      </c>
      <c r="I115" s="7"/>
      <c r="J115" s="51"/>
    </row>
    <row r="116" spans="1:10">
      <c r="A116" s="4" t="s">
        <v>178</v>
      </c>
      <c r="B116" s="85">
        <v>63452</v>
      </c>
      <c r="C116" s="43" t="s">
        <v>180</v>
      </c>
      <c r="D116" s="32" t="s">
        <v>14</v>
      </c>
      <c r="E116" s="105">
        <v>42392</v>
      </c>
      <c r="F116" s="34">
        <v>14912</v>
      </c>
      <c r="G116" s="8">
        <f t="shared" si="0"/>
        <v>37280</v>
      </c>
      <c r="H116" s="33" t="s">
        <v>102</v>
      </c>
      <c r="I116" s="7"/>
      <c r="J116" s="51"/>
    </row>
    <row r="117" spans="1:10">
      <c r="A117" s="4" t="s">
        <v>179</v>
      </c>
      <c r="B117" s="85">
        <v>63452</v>
      </c>
      <c r="C117" s="43" t="s">
        <v>180</v>
      </c>
      <c r="D117" s="32" t="s">
        <v>14</v>
      </c>
      <c r="E117" s="105">
        <v>42392</v>
      </c>
      <c r="F117" s="34">
        <v>1123</v>
      </c>
      <c r="G117" s="8">
        <f t="shared" si="0"/>
        <v>2807.5</v>
      </c>
      <c r="H117" s="33" t="s">
        <v>102</v>
      </c>
      <c r="I117" s="7"/>
      <c r="J117" s="51"/>
    </row>
    <row r="118" spans="1:10">
      <c r="A118" s="4" t="s">
        <v>181</v>
      </c>
      <c r="B118" s="85">
        <v>32423</v>
      </c>
      <c r="C118" s="43" t="s">
        <v>182</v>
      </c>
      <c r="D118" s="32" t="s">
        <v>14</v>
      </c>
      <c r="E118" s="105">
        <v>42392</v>
      </c>
      <c r="F118" s="34">
        <v>32220</v>
      </c>
      <c r="G118" s="8">
        <f t="shared" si="0"/>
        <v>80550</v>
      </c>
      <c r="H118" s="33" t="s">
        <v>102</v>
      </c>
      <c r="I118" s="7"/>
      <c r="J118" s="51"/>
    </row>
    <row r="119" spans="1:10">
      <c r="A119" s="4" t="s">
        <v>183</v>
      </c>
      <c r="B119" s="85">
        <v>59065</v>
      </c>
      <c r="C119" s="43" t="s">
        <v>197</v>
      </c>
      <c r="D119" s="32" t="s">
        <v>14</v>
      </c>
      <c r="E119" s="105">
        <v>42392</v>
      </c>
      <c r="F119" s="34">
        <v>35325</v>
      </c>
      <c r="G119" s="8">
        <f t="shared" si="0"/>
        <v>88312.5</v>
      </c>
      <c r="H119" s="33" t="s">
        <v>102</v>
      </c>
      <c r="I119" s="7"/>
      <c r="J119" s="51"/>
    </row>
    <row r="120" spans="1:10">
      <c r="A120" s="4" t="s">
        <v>184</v>
      </c>
      <c r="B120" s="85">
        <v>59065</v>
      </c>
      <c r="C120" s="43" t="s">
        <v>197</v>
      </c>
      <c r="D120" s="32" t="s">
        <v>14</v>
      </c>
      <c r="E120" s="105">
        <v>42392</v>
      </c>
      <c r="F120" s="34">
        <v>13942</v>
      </c>
      <c r="G120" s="8">
        <f t="shared" si="0"/>
        <v>34855</v>
      </c>
      <c r="H120" s="33" t="s">
        <v>102</v>
      </c>
      <c r="I120" s="7"/>
      <c r="J120" s="51"/>
    </row>
    <row r="121" spans="1:10">
      <c r="A121" s="4" t="s">
        <v>185</v>
      </c>
      <c r="B121" s="85">
        <v>59065</v>
      </c>
      <c r="C121" s="43" t="s">
        <v>197</v>
      </c>
      <c r="D121" s="32" t="s">
        <v>14</v>
      </c>
      <c r="E121" s="105">
        <v>42392</v>
      </c>
      <c r="F121" s="34">
        <v>6484</v>
      </c>
      <c r="G121" s="8">
        <f t="shared" si="0"/>
        <v>16210</v>
      </c>
      <c r="H121" s="33" t="s">
        <v>102</v>
      </c>
      <c r="I121" s="7"/>
      <c r="J121" s="51"/>
    </row>
    <row r="122" spans="1:10">
      <c r="A122" s="4" t="s">
        <v>186</v>
      </c>
      <c r="B122" s="85">
        <v>59065</v>
      </c>
      <c r="C122" s="43" t="s">
        <v>197</v>
      </c>
      <c r="D122" s="32" t="s">
        <v>14</v>
      </c>
      <c r="E122" s="105">
        <v>42392</v>
      </c>
      <c r="F122" s="34">
        <v>23445</v>
      </c>
      <c r="G122" s="8">
        <f t="shared" si="0"/>
        <v>58612.5</v>
      </c>
      <c r="H122" s="33" t="s">
        <v>102</v>
      </c>
      <c r="I122" s="7"/>
      <c r="J122" s="51"/>
    </row>
    <row r="123" spans="1:10">
      <c r="A123" s="4" t="s">
        <v>187</v>
      </c>
      <c r="B123" s="85">
        <v>59065</v>
      </c>
      <c r="C123" s="43" t="s">
        <v>197</v>
      </c>
      <c r="D123" s="32" t="s">
        <v>14</v>
      </c>
      <c r="E123" s="105">
        <v>42392</v>
      </c>
      <c r="F123" s="34">
        <v>33529</v>
      </c>
      <c r="G123" s="8">
        <f t="shared" si="0"/>
        <v>83822.5</v>
      </c>
      <c r="H123" s="33" t="s">
        <v>102</v>
      </c>
      <c r="I123" s="7"/>
      <c r="J123" s="51"/>
    </row>
    <row r="124" spans="1:10">
      <c r="A124" s="4" t="s">
        <v>188</v>
      </c>
      <c r="B124" s="85">
        <v>59065</v>
      </c>
      <c r="C124" s="43" t="s">
        <v>197</v>
      </c>
      <c r="D124" s="32" t="s">
        <v>14</v>
      </c>
      <c r="E124" s="105">
        <v>42392</v>
      </c>
      <c r="F124" s="34">
        <v>11176</v>
      </c>
      <c r="G124" s="8">
        <f t="shared" si="0"/>
        <v>27940</v>
      </c>
      <c r="H124" s="33" t="s">
        <v>102</v>
      </c>
      <c r="I124" s="7"/>
      <c r="J124" s="51"/>
    </row>
    <row r="125" spans="1:10">
      <c r="A125" s="4" t="s">
        <v>189</v>
      </c>
      <c r="B125" s="85">
        <v>59065</v>
      </c>
      <c r="C125" s="43" t="s">
        <v>197</v>
      </c>
      <c r="D125" s="32" t="s">
        <v>14</v>
      </c>
      <c r="E125" s="105">
        <v>42392</v>
      </c>
      <c r="F125" s="34">
        <v>3242</v>
      </c>
      <c r="G125" s="8">
        <f t="shared" si="0"/>
        <v>8105</v>
      </c>
      <c r="H125" s="33" t="s">
        <v>102</v>
      </c>
      <c r="I125" s="7"/>
      <c r="J125" s="51"/>
    </row>
    <row r="126" spans="1:10">
      <c r="A126" s="4" t="s">
        <v>190</v>
      </c>
      <c r="B126" s="85">
        <v>59065</v>
      </c>
      <c r="C126" s="43" t="s">
        <v>197</v>
      </c>
      <c r="D126" s="32" t="s">
        <v>14</v>
      </c>
      <c r="E126" s="105">
        <v>42392</v>
      </c>
      <c r="F126" s="34">
        <v>4053</v>
      </c>
      <c r="G126" s="8">
        <f t="shared" si="0"/>
        <v>10132.5</v>
      </c>
      <c r="H126" s="33" t="s">
        <v>102</v>
      </c>
      <c r="I126" s="7"/>
      <c r="J126" s="51"/>
    </row>
    <row r="127" spans="1:10">
      <c r="A127" s="4" t="s">
        <v>191</v>
      </c>
      <c r="B127" s="85">
        <v>59065</v>
      </c>
      <c r="C127" s="43" t="s">
        <v>197</v>
      </c>
      <c r="D127" s="32" t="s">
        <v>14</v>
      </c>
      <c r="E127" s="105">
        <v>42392</v>
      </c>
      <c r="F127" s="34">
        <v>5685</v>
      </c>
      <c r="G127" s="8">
        <f t="shared" si="0"/>
        <v>14212.5</v>
      </c>
      <c r="H127" s="33" t="s">
        <v>102</v>
      </c>
      <c r="I127" s="7"/>
      <c r="J127" s="51"/>
    </row>
    <row r="128" spans="1:10">
      <c r="A128" s="4" t="s">
        <v>192</v>
      </c>
      <c r="B128" s="85">
        <v>59065</v>
      </c>
      <c r="C128" s="43" t="s">
        <v>197</v>
      </c>
      <c r="D128" s="32" t="s">
        <v>14</v>
      </c>
      <c r="E128" s="105">
        <v>42392</v>
      </c>
      <c r="F128" s="34">
        <v>5404</v>
      </c>
      <c r="G128" s="8">
        <f t="shared" si="0"/>
        <v>13510</v>
      </c>
      <c r="H128" s="33" t="s">
        <v>102</v>
      </c>
      <c r="I128" s="7"/>
      <c r="J128" s="51"/>
    </row>
    <row r="129" spans="1:10">
      <c r="A129" s="4" t="s">
        <v>193</v>
      </c>
      <c r="B129" s="85">
        <v>59065</v>
      </c>
      <c r="C129" s="43" t="s">
        <v>197</v>
      </c>
      <c r="D129" s="32" t="s">
        <v>14</v>
      </c>
      <c r="E129" s="105">
        <v>42392</v>
      </c>
      <c r="F129" s="34">
        <v>4789</v>
      </c>
      <c r="G129" s="8">
        <f t="shared" si="0"/>
        <v>11972.5</v>
      </c>
      <c r="H129" s="33" t="s">
        <v>102</v>
      </c>
      <c r="I129" s="7"/>
      <c r="J129" s="51"/>
    </row>
    <row r="130" spans="1:10">
      <c r="A130" s="4" t="s">
        <v>194</v>
      </c>
      <c r="B130" s="85">
        <v>59065</v>
      </c>
      <c r="C130" s="43" t="s">
        <v>197</v>
      </c>
      <c r="D130" s="32" t="s">
        <v>14</v>
      </c>
      <c r="E130" s="105">
        <v>42392</v>
      </c>
      <c r="F130" s="34">
        <v>11775</v>
      </c>
      <c r="G130" s="8">
        <f t="shared" si="0"/>
        <v>29437.5</v>
      </c>
      <c r="H130" s="33" t="s">
        <v>102</v>
      </c>
      <c r="I130" s="7"/>
      <c r="J130" s="51"/>
    </row>
    <row r="131" spans="1:10">
      <c r="A131" s="4" t="s">
        <v>195</v>
      </c>
      <c r="B131" s="85">
        <v>59065</v>
      </c>
      <c r="C131" s="43" t="s">
        <v>197</v>
      </c>
      <c r="D131" s="32" t="s">
        <v>14</v>
      </c>
      <c r="E131" s="105">
        <v>42392</v>
      </c>
      <c r="F131" s="34">
        <v>11775</v>
      </c>
      <c r="G131" s="8">
        <f t="shared" si="0"/>
        <v>29437.5</v>
      </c>
      <c r="H131" s="33" t="s">
        <v>102</v>
      </c>
      <c r="I131" s="7"/>
      <c r="J131" s="51"/>
    </row>
    <row r="132" spans="1:10">
      <c r="A132" s="4" t="s">
        <v>196</v>
      </c>
      <c r="B132" s="85">
        <v>59065</v>
      </c>
      <c r="C132" s="43" t="s">
        <v>197</v>
      </c>
      <c r="D132" s="32" t="s">
        <v>14</v>
      </c>
      <c r="E132" s="105">
        <v>42392</v>
      </c>
      <c r="F132" s="34">
        <v>11775</v>
      </c>
      <c r="G132" s="8">
        <f t="shared" si="0"/>
        <v>29437.5</v>
      </c>
      <c r="H132" s="33" t="s">
        <v>102</v>
      </c>
      <c r="I132" s="7"/>
      <c r="J132" s="51"/>
    </row>
    <row r="133" spans="1:10">
      <c r="A133" s="4" t="s">
        <v>200</v>
      </c>
      <c r="B133" s="85">
        <v>33602</v>
      </c>
      <c r="C133" s="43" t="s">
        <v>219</v>
      </c>
      <c r="D133" s="32" t="s">
        <v>14</v>
      </c>
      <c r="E133" s="105">
        <v>42392</v>
      </c>
      <c r="F133" s="34">
        <v>8856</v>
      </c>
      <c r="G133" s="8">
        <f t="shared" si="0"/>
        <v>22140</v>
      </c>
      <c r="H133" s="33" t="s">
        <v>102</v>
      </c>
      <c r="I133" s="7"/>
      <c r="J133" s="51"/>
    </row>
    <row r="134" spans="1:10">
      <c r="A134" s="4" t="s">
        <v>201</v>
      </c>
      <c r="B134" s="85">
        <v>33602</v>
      </c>
      <c r="C134" s="43" t="s">
        <v>219</v>
      </c>
      <c r="D134" s="32" t="s">
        <v>14</v>
      </c>
      <c r="E134" s="105">
        <v>42392</v>
      </c>
      <c r="F134" s="34">
        <v>11447</v>
      </c>
      <c r="G134" s="8">
        <f t="shared" si="0"/>
        <v>28617.5</v>
      </c>
      <c r="H134" s="33" t="s">
        <v>102</v>
      </c>
      <c r="I134" s="7"/>
      <c r="J134" s="51"/>
    </row>
    <row r="135" spans="1:10">
      <c r="A135" s="4" t="s">
        <v>202</v>
      </c>
      <c r="B135" s="85">
        <v>33602</v>
      </c>
      <c r="C135" s="43" t="s">
        <v>219</v>
      </c>
      <c r="D135" s="32" t="s">
        <v>14</v>
      </c>
      <c r="E135" s="105">
        <v>42392</v>
      </c>
      <c r="F135" s="34">
        <v>40317</v>
      </c>
      <c r="G135" s="8">
        <f t="shared" si="0"/>
        <v>100792.5</v>
      </c>
      <c r="H135" s="33" t="s">
        <v>102</v>
      </c>
      <c r="I135" s="7"/>
      <c r="J135" s="51"/>
    </row>
    <row r="136" spans="1:10">
      <c r="A136" s="4" t="s">
        <v>203</v>
      </c>
      <c r="B136" s="85">
        <v>33602</v>
      </c>
      <c r="C136" s="43" t="s">
        <v>219</v>
      </c>
      <c r="D136" s="32" t="s">
        <v>14</v>
      </c>
      <c r="E136" s="105">
        <v>42392</v>
      </c>
      <c r="F136" s="34">
        <v>6687</v>
      </c>
      <c r="G136" s="8">
        <f t="shared" si="0"/>
        <v>16717.5</v>
      </c>
      <c r="H136" s="33" t="s">
        <v>102</v>
      </c>
      <c r="I136" s="7"/>
      <c r="J136" s="51"/>
    </row>
    <row r="137" spans="1:10">
      <c r="A137" s="4" t="s">
        <v>204</v>
      </c>
      <c r="B137" s="85">
        <v>33602</v>
      </c>
      <c r="C137" s="43" t="s">
        <v>219</v>
      </c>
      <c r="D137" s="32" t="s">
        <v>14</v>
      </c>
      <c r="E137" s="105">
        <v>42392</v>
      </c>
      <c r="F137" s="34">
        <v>8856</v>
      </c>
      <c r="G137" s="8">
        <f t="shared" si="0"/>
        <v>22140</v>
      </c>
      <c r="H137" s="33" t="s">
        <v>102</v>
      </c>
      <c r="I137" s="7"/>
      <c r="J137" s="51"/>
    </row>
    <row r="138" spans="1:10">
      <c r="A138" s="4" t="s">
        <v>205</v>
      </c>
      <c r="B138" s="85">
        <v>33602</v>
      </c>
      <c r="C138" s="43" t="s">
        <v>219</v>
      </c>
      <c r="D138" s="32" t="s">
        <v>14</v>
      </c>
      <c r="E138" s="105">
        <v>42392</v>
      </c>
      <c r="F138" s="34">
        <v>11335</v>
      </c>
      <c r="G138" s="8">
        <f t="shared" si="0"/>
        <v>28337.5</v>
      </c>
      <c r="H138" s="33" t="s">
        <v>102</v>
      </c>
      <c r="I138" s="7"/>
      <c r="J138" s="51"/>
    </row>
    <row r="139" spans="1:10">
      <c r="A139" s="4" t="s">
        <v>206</v>
      </c>
      <c r="B139" s="85">
        <v>33602</v>
      </c>
      <c r="C139" s="43" t="s">
        <v>219</v>
      </c>
      <c r="D139" s="32" t="s">
        <v>14</v>
      </c>
      <c r="E139" s="105">
        <v>42392</v>
      </c>
      <c r="F139" s="34">
        <v>18207</v>
      </c>
      <c r="G139" s="8">
        <f t="shared" si="0"/>
        <v>45517.5</v>
      </c>
      <c r="H139" s="33" t="s">
        <v>102</v>
      </c>
      <c r="I139" s="7"/>
      <c r="J139" s="51"/>
    </row>
    <row r="140" spans="1:10">
      <c r="A140" s="4" t="s">
        <v>207</v>
      </c>
      <c r="B140" s="85">
        <v>33602</v>
      </c>
      <c r="C140" s="43" t="s">
        <v>219</v>
      </c>
      <c r="D140" s="32" t="s">
        <v>14</v>
      </c>
      <c r="E140" s="105">
        <v>42392</v>
      </c>
      <c r="F140" s="34">
        <v>8277</v>
      </c>
      <c r="G140" s="8">
        <f t="shared" si="0"/>
        <v>20692.5</v>
      </c>
      <c r="H140" s="33" t="s">
        <v>102</v>
      </c>
      <c r="I140" s="7"/>
      <c r="J140" s="51"/>
    </row>
    <row r="141" spans="1:10">
      <c r="A141" s="4" t="s">
        <v>208</v>
      </c>
      <c r="B141" s="85">
        <v>33602</v>
      </c>
      <c r="C141" s="43" t="s">
        <v>219</v>
      </c>
      <c r="D141" s="32" t="s">
        <v>14</v>
      </c>
      <c r="E141" s="105">
        <v>42392</v>
      </c>
      <c r="F141" s="34">
        <v>3113</v>
      </c>
      <c r="G141" s="8">
        <f t="shared" si="0"/>
        <v>7782.5</v>
      </c>
      <c r="H141" s="33" t="s">
        <v>102</v>
      </c>
      <c r="I141" s="7"/>
      <c r="J141" s="51"/>
    </row>
    <row r="142" spans="1:10">
      <c r="A142" s="4" t="s">
        <v>209</v>
      </c>
      <c r="B142" s="85">
        <v>33602</v>
      </c>
      <c r="C142" s="43" t="s">
        <v>219</v>
      </c>
      <c r="D142" s="32" t="s">
        <v>14</v>
      </c>
      <c r="E142" s="105">
        <v>42392</v>
      </c>
      <c r="F142" s="34">
        <v>14125</v>
      </c>
      <c r="G142" s="8">
        <f t="shared" si="0"/>
        <v>35312.5</v>
      </c>
      <c r="H142" s="33" t="s">
        <v>102</v>
      </c>
      <c r="I142" s="7"/>
      <c r="J142" s="51"/>
    </row>
    <row r="143" spans="1:10">
      <c r="A143" s="4" t="s">
        <v>210</v>
      </c>
      <c r="B143" s="85">
        <v>33602</v>
      </c>
      <c r="C143" s="43" t="s">
        <v>219</v>
      </c>
      <c r="D143" s="32" t="s">
        <v>14</v>
      </c>
      <c r="E143" s="105">
        <v>42392</v>
      </c>
      <c r="F143" s="34">
        <v>4138</v>
      </c>
      <c r="G143" s="8">
        <f t="shared" si="0"/>
        <v>10345</v>
      </c>
      <c r="H143" s="33" t="s">
        <v>102</v>
      </c>
      <c r="I143" s="7"/>
      <c r="J143" s="51"/>
    </row>
    <row r="144" spans="1:10">
      <c r="A144" s="4" t="s">
        <v>211</v>
      </c>
      <c r="B144" s="85">
        <v>33602</v>
      </c>
      <c r="C144" s="43" t="s">
        <v>219</v>
      </c>
      <c r="D144" s="32" t="s">
        <v>14</v>
      </c>
      <c r="E144" s="105">
        <v>42392</v>
      </c>
      <c r="F144" s="34">
        <v>8856</v>
      </c>
      <c r="G144" s="8">
        <f t="shared" si="0"/>
        <v>22140</v>
      </c>
      <c r="H144" s="33" t="s">
        <v>102</v>
      </c>
      <c r="I144" s="7"/>
      <c r="J144" s="51"/>
    </row>
    <row r="145" spans="1:10">
      <c r="A145" s="4" t="s">
        <v>218</v>
      </c>
      <c r="B145" s="85">
        <v>33602</v>
      </c>
      <c r="C145" s="43" t="s">
        <v>219</v>
      </c>
      <c r="D145" s="32" t="s">
        <v>14</v>
      </c>
      <c r="E145" s="105">
        <v>42392</v>
      </c>
      <c r="F145" s="34">
        <v>9716</v>
      </c>
      <c r="G145" s="8">
        <f t="shared" si="0"/>
        <v>24290</v>
      </c>
      <c r="H145" s="33" t="s">
        <v>102</v>
      </c>
      <c r="I145" s="7"/>
      <c r="J145" s="51"/>
    </row>
    <row r="146" spans="1:10">
      <c r="A146" s="4" t="s">
        <v>212</v>
      </c>
      <c r="B146" s="85">
        <v>33602</v>
      </c>
      <c r="C146" s="43" t="s">
        <v>219</v>
      </c>
      <c r="D146" s="32" t="s">
        <v>14</v>
      </c>
      <c r="E146" s="105">
        <v>42392</v>
      </c>
      <c r="F146" s="34">
        <v>8856</v>
      </c>
      <c r="G146" s="8">
        <f t="shared" si="0"/>
        <v>22140</v>
      </c>
      <c r="H146" s="33" t="s">
        <v>102</v>
      </c>
      <c r="I146" s="7"/>
      <c r="J146" s="51"/>
    </row>
    <row r="147" spans="1:10">
      <c r="A147" s="4" t="s">
        <v>213</v>
      </c>
      <c r="B147" s="85">
        <v>33602</v>
      </c>
      <c r="C147" s="43" t="s">
        <v>219</v>
      </c>
      <c r="D147" s="32" t="s">
        <v>14</v>
      </c>
      <c r="E147" s="105">
        <v>42392</v>
      </c>
      <c r="F147" s="34">
        <v>8856</v>
      </c>
      <c r="G147" s="8">
        <f t="shared" si="0"/>
        <v>22140</v>
      </c>
      <c r="H147" s="33" t="s">
        <v>102</v>
      </c>
      <c r="I147" s="7"/>
      <c r="J147" s="51"/>
    </row>
    <row r="148" spans="1:10">
      <c r="A148" s="4" t="s">
        <v>214</v>
      </c>
      <c r="B148" s="85">
        <v>33602</v>
      </c>
      <c r="C148" s="43" t="s">
        <v>219</v>
      </c>
      <c r="D148" s="32" t="s">
        <v>14</v>
      </c>
      <c r="E148" s="105">
        <v>42392</v>
      </c>
      <c r="F148" s="34">
        <v>8856</v>
      </c>
      <c r="G148" s="8">
        <f t="shared" si="0"/>
        <v>22140</v>
      </c>
      <c r="H148" s="33" t="s">
        <v>102</v>
      </c>
      <c r="I148" s="7"/>
      <c r="J148" s="51"/>
    </row>
    <row r="149" spans="1:10">
      <c r="A149" s="4" t="s">
        <v>215</v>
      </c>
      <c r="B149" s="85">
        <v>33602</v>
      </c>
      <c r="C149" s="43" t="s">
        <v>219</v>
      </c>
      <c r="D149" s="32" t="s">
        <v>14</v>
      </c>
      <c r="E149" s="105">
        <v>42392</v>
      </c>
      <c r="F149" s="34">
        <v>6687</v>
      </c>
      <c r="G149" s="8">
        <f t="shared" si="0"/>
        <v>16717.5</v>
      </c>
      <c r="H149" s="33" t="s">
        <v>102</v>
      </c>
      <c r="I149" s="7"/>
      <c r="J149" s="51"/>
    </row>
    <row r="150" spans="1:10">
      <c r="A150" s="4" t="s">
        <v>216</v>
      </c>
      <c r="B150" s="85">
        <v>33602</v>
      </c>
      <c r="C150" s="43" t="s">
        <v>219</v>
      </c>
      <c r="D150" s="32" t="s">
        <v>14</v>
      </c>
      <c r="E150" s="105">
        <v>42392</v>
      </c>
      <c r="F150" s="34">
        <v>2000</v>
      </c>
      <c r="G150" s="8">
        <f t="shared" si="0"/>
        <v>5000</v>
      </c>
      <c r="H150" s="33" t="s">
        <v>102</v>
      </c>
      <c r="I150" s="7"/>
      <c r="J150" s="51"/>
    </row>
    <row r="151" spans="1:10">
      <c r="A151" s="4" t="s">
        <v>217</v>
      </c>
      <c r="B151" s="85">
        <v>33602</v>
      </c>
      <c r="C151" s="43" t="s">
        <v>219</v>
      </c>
      <c r="D151" s="32" t="s">
        <v>14</v>
      </c>
      <c r="E151" s="105">
        <v>42392</v>
      </c>
      <c r="F151" s="34">
        <v>3113</v>
      </c>
      <c r="G151" s="8">
        <f t="shared" si="0"/>
        <v>7782.5</v>
      </c>
      <c r="H151" s="33" t="s">
        <v>102</v>
      </c>
      <c r="I151" s="7"/>
      <c r="J151" s="51"/>
    </row>
    <row r="152" spans="1:10">
      <c r="A152" s="4" t="s">
        <v>198</v>
      </c>
      <c r="B152" s="85">
        <v>35510</v>
      </c>
      <c r="C152" s="43" t="s">
        <v>199</v>
      </c>
      <c r="D152" s="32" t="s">
        <v>14</v>
      </c>
      <c r="E152" s="105">
        <v>42394</v>
      </c>
      <c r="F152" s="34">
        <v>6146</v>
      </c>
      <c r="G152" s="8">
        <f t="shared" si="0"/>
        <v>15365</v>
      </c>
      <c r="H152" s="33" t="s">
        <v>102</v>
      </c>
      <c r="I152" s="7"/>
      <c r="J152" s="51"/>
    </row>
    <row r="153" spans="1:10">
      <c r="A153" s="4" t="s">
        <v>84</v>
      </c>
      <c r="B153" s="85">
        <v>96050</v>
      </c>
      <c r="C153" s="43" t="s">
        <v>85</v>
      </c>
      <c r="D153" s="32" t="s">
        <v>14</v>
      </c>
      <c r="E153" s="105">
        <v>42396</v>
      </c>
      <c r="F153" s="34">
        <v>11905</v>
      </c>
      <c r="G153" s="8">
        <f t="shared" si="0"/>
        <v>29762.5</v>
      </c>
      <c r="H153" s="33" t="s">
        <v>220</v>
      </c>
      <c r="I153" s="7"/>
      <c r="J153" s="51"/>
    </row>
    <row r="154" spans="1:10">
      <c r="A154" s="4" t="s">
        <v>221</v>
      </c>
      <c r="B154" s="85">
        <v>48163</v>
      </c>
      <c r="C154" s="43" t="s">
        <v>222</v>
      </c>
      <c r="D154" s="32" t="s">
        <v>14</v>
      </c>
      <c r="E154" s="105">
        <v>42396</v>
      </c>
      <c r="F154" s="34">
        <v>98750</v>
      </c>
      <c r="G154" s="8">
        <f t="shared" si="0"/>
        <v>246875</v>
      </c>
      <c r="H154" s="33" t="s">
        <v>223</v>
      </c>
      <c r="I154" s="7"/>
      <c r="J154" s="51"/>
    </row>
    <row r="155" spans="1:10">
      <c r="A155" s="4" t="s">
        <v>29</v>
      </c>
      <c r="B155" s="85">
        <v>36043</v>
      </c>
      <c r="C155" s="43" t="s">
        <v>30</v>
      </c>
      <c r="D155" s="32" t="s">
        <v>14</v>
      </c>
      <c r="E155" s="105">
        <v>42396</v>
      </c>
      <c r="F155" s="34">
        <v>29306</v>
      </c>
      <c r="G155" s="8">
        <f t="shared" si="0"/>
        <v>73265</v>
      </c>
      <c r="H155" s="33" t="s">
        <v>224</v>
      </c>
      <c r="I155" s="7"/>
      <c r="J155" s="51"/>
    </row>
    <row r="156" spans="1:10">
      <c r="A156" s="4" t="s">
        <v>94</v>
      </c>
      <c r="B156" s="85">
        <v>97084</v>
      </c>
      <c r="C156" s="43" t="s">
        <v>95</v>
      </c>
      <c r="D156" s="32" t="s">
        <v>14</v>
      </c>
      <c r="E156" s="105">
        <v>42396</v>
      </c>
      <c r="F156" s="34">
        <v>4840</v>
      </c>
      <c r="G156" s="8">
        <f t="shared" si="0"/>
        <v>12100</v>
      </c>
      <c r="H156" s="33" t="s">
        <v>230</v>
      </c>
      <c r="I156" s="7"/>
      <c r="J156" s="51"/>
    </row>
    <row r="157" spans="1:10">
      <c r="A157" s="4" t="s">
        <v>105</v>
      </c>
      <c r="B157" s="85">
        <v>97616</v>
      </c>
      <c r="C157" s="43" t="s">
        <v>106</v>
      </c>
      <c r="D157" s="32" t="s">
        <v>14</v>
      </c>
      <c r="E157" s="105">
        <v>42396</v>
      </c>
      <c r="F157" s="34">
        <v>2749</v>
      </c>
      <c r="G157" s="8">
        <f t="shared" si="0"/>
        <v>6872.5</v>
      </c>
      <c r="H157" s="33" t="s">
        <v>231</v>
      </c>
      <c r="I157" s="7"/>
      <c r="J157" s="51"/>
    </row>
    <row r="158" spans="1:10">
      <c r="A158" s="4" t="s">
        <v>232</v>
      </c>
      <c r="B158" s="85">
        <v>97616</v>
      </c>
      <c r="C158" s="43" t="s">
        <v>106</v>
      </c>
      <c r="D158" s="32" t="s">
        <v>14</v>
      </c>
      <c r="E158" s="105">
        <v>42396</v>
      </c>
      <c r="F158" s="34">
        <v>4840</v>
      </c>
      <c r="G158" s="8">
        <f t="shared" si="0"/>
        <v>12100</v>
      </c>
      <c r="H158" s="33" t="s">
        <v>233</v>
      </c>
      <c r="I158" s="7"/>
      <c r="J158" s="51"/>
    </row>
    <row r="159" spans="1:10">
      <c r="A159" s="4" t="s">
        <v>84</v>
      </c>
      <c r="B159" s="85">
        <v>97688</v>
      </c>
      <c r="C159" s="43" t="s">
        <v>228</v>
      </c>
      <c r="D159" s="32" t="s">
        <v>14</v>
      </c>
      <c r="E159" s="105">
        <v>42397</v>
      </c>
      <c r="F159" s="34">
        <v>11905</v>
      </c>
      <c r="G159" s="8">
        <f t="shared" si="0"/>
        <v>29762.5</v>
      </c>
      <c r="H159" s="33" t="s">
        <v>229</v>
      </c>
      <c r="I159" s="7"/>
      <c r="J159" s="51"/>
    </row>
    <row r="160" spans="1:10">
      <c r="A160" s="4" t="s">
        <v>29</v>
      </c>
      <c r="B160" s="85">
        <v>36043</v>
      </c>
      <c r="C160" s="43" t="s">
        <v>30</v>
      </c>
      <c r="D160" s="32" t="s">
        <v>14</v>
      </c>
      <c r="E160" s="105">
        <v>42399</v>
      </c>
      <c r="F160" s="34">
        <v>29306</v>
      </c>
      <c r="G160" s="8">
        <f t="shared" si="0"/>
        <v>73265</v>
      </c>
      <c r="H160" s="33" t="s">
        <v>234</v>
      </c>
      <c r="I160" s="7"/>
      <c r="J160" s="51"/>
    </row>
    <row r="161" spans="1:10" ht="30">
      <c r="A161" s="4" t="s">
        <v>225</v>
      </c>
      <c r="B161" s="85">
        <v>60437</v>
      </c>
      <c r="C161" s="43" t="s">
        <v>226</v>
      </c>
      <c r="D161" s="32" t="s">
        <v>14</v>
      </c>
      <c r="E161" s="105">
        <v>42401</v>
      </c>
      <c r="F161" s="34">
        <v>9383</v>
      </c>
      <c r="G161" s="8">
        <f t="shared" si="0"/>
        <v>23457.5</v>
      </c>
      <c r="H161" s="33" t="s">
        <v>227</v>
      </c>
      <c r="I161" s="7"/>
      <c r="J161" s="51"/>
    </row>
    <row r="162" spans="1:10">
      <c r="A162" s="4" t="s">
        <v>37</v>
      </c>
      <c r="B162" s="85" t="s">
        <v>39</v>
      </c>
      <c r="C162" s="43" t="s">
        <v>40</v>
      </c>
      <c r="D162" s="32" t="s">
        <v>14</v>
      </c>
      <c r="E162" s="105" t="s">
        <v>38</v>
      </c>
      <c r="F162" s="104">
        <v>56529</v>
      </c>
      <c r="G162" s="8">
        <f t="shared" si="0"/>
        <v>141322.5</v>
      </c>
      <c r="H162" s="33" t="s">
        <v>41</v>
      </c>
      <c r="I162" s="7"/>
      <c r="J162" s="51"/>
    </row>
    <row r="163" spans="1:10">
      <c r="A163" s="4" t="s">
        <v>94</v>
      </c>
      <c r="B163" s="85">
        <v>97084</v>
      </c>
      <c r="C163" s="43" t="s">
        <v>95</v>
      </c>
      <c r="D163" s="32" t="s">
        <v>14</v>
      </c>
      <c r="E163" s="105">
        <v>42401</v>
      </c>
      <c r="F163" s="104">
        <v>4840</v>
      </c>
      <c r="G163" s="8">
        <f t="shared" si="0"/>
        <v>12100</v>
      </c>
      <c r="H163" s="33" t="s">
        <v>235</v>
      </c>
      <c r="I163" s="7"/>
      <c r="J163" s="51"/>
    </row>
    <row r="164" spans="1:10">
      <c r="A164" s="4" t="s">
        <v>237</v>
      </c>
      <c r="B164" s="85">
        <v>31134</v>
      </c>
      <c r="C164" s="43" t="s">
        <v>238</v>
      </c>
      <c r="D164" s="32" t="s">
        <v>14</v>
      </c>
      <c r="E164" s="105">
        <v>42407</v>
      </c>
      <c r="F164" s="104">
        <v>133000</v>
      </c>
      <c r="G164" s="8">
        <f t="shared" si="0"/>
        <v>332500</v>
      </c>
      <c r="H164" s="33" t="s">
        <v>239</v>
      </c>
      <c r="I164" s="7"/>
      <c r="J164" s="51"/>
    </row>
    <row r="165" spans="1:10">
      <c r="A165" s="4" t="s">
        <v>29</v>
      </c>
      <c r="B165" s="85">
        <v>36043</v>
      </c>
      <c r="C165" s="43" t="s">
        <v>30</v>
      </c>
      <c r="D165" s="32" t="s">
        <v>14</v>
      </c>
      <c r="E165" s="105">
        <v>42408</v>
      </c>
      <c r="F165" s="104">
        <v>29306</v>
      </c>
      <c r="G165" s="8">
        <f t="shared" si="0"/>
        <v>73265</v>
      </c>
      <c r="H165" s="33" t="s">
        <v>236</v>
      </c>
      <c r="I165" s="7"/>
      <c r="J165" s="51"/>
    </row>
    <row r="166" spans="1:10">
      <c r="A166" s="4" t="s">
        <v>94</v>
      </c>
      <c r="B166" s="85">
        <v>97084</v>
      </c>
      <c r="C166" s="43" t="s">
        <v>95</v>
      </c>
      <c r="D166" s="32" t="s">
        <v>14</v>
      </c>
      <c r="E166" s="105">
        <v>42411</v>
      </c>
      <c r="F166" s="104">
        <v>4840</v>
      </c>
      <c r="G166" s="8">
        <f t="shared" si="0"/>
        <v>12100</v>
      </c>
      <c r="H166" s="33" t="s">
        <v>264</v>
      </c>
      <c r="I166" s="7"/>
      <c r="J166" s="51"/>
    </row>
    <row r="167" spans="1:10">
      <c r="A167" s="4" t="s">
        <v>262</v>
      </c>
      <c r="B167" s="85">
        <v>97084</v>
      </c>
      <c r="C167" s="43" t="s">
        <v>95</v>
      </c>
      <c r="D167" s="32" t="s">
        <v>14</v>
      </c>
      <c r="E167" s="105">
        <v>42411</v>
      </c>
      <c r="F167" s="104">
        <v>2735</v>
      </c>
      <c r="G167" s="8">
        <f t="shared" si="0"/>
        <v>6837.5</v>
      </c>
      <c r="H167" s="33" t="s">
        <v>264</v>
      </c>
      <c r="I167" s="7"/>
      <c r="J167" s="51"/>
    </row>
    <row r="168" spans="1:10">
      <c r="A168" s="4" t="s">
        <v>263</v>
      </c>
      <c r="B168" s="85">
        <v>97084</v>
      </c>
      <c r="C168" s="43" t="s">
        <v>95</v>
      </c>
      <c r="D168" s="32" t="s">
        <v>14</v>
      </c>
      <c r="E168" s="105">
        <v>42411</v>
      </c>
      <c r="F168" s="104">
        <v>4514</v>
      </c>
      <c r="G168" s="8">
        <f t="shared" si="0"/>
        <v>11285</v>
      </c>
      <c r="H168" s="33" t="s">
        <v>264</v>
      </c>
      <c r="I168" s="7"/>
      <c r="J168" s="51"/>
    </row>
    <row r="169" spans="1:10">
      <c r="A169" s="4" t="s">
        <v>266</v>
      </c>
      <c r="B169" s="85">
        <v>98527</v>
      </c>
      <c r="C169" s="43" t="s">
        <v>73</v>
      </c>
      <c r="D169" s="32" t="s">
        <v>14</v>
      </c>
      <c r="E169" s="105">
        <v>42412</v>
      </c>
      <c r="F169" s="104">
        <v>6739</v>
      </c>
      <c r="G169" s="8">
        <f t="shared" si="0"/>
        <v>16847.5</v>
      </c>
      <c r="H169" s="33" t="s">
        <v>267</v>
      </c>
      <c r="I169" s="7"/>
      <c r="J169" s="51"/>
    </row>
    <row r="170" spans="1:10">
      <c r="A170" s="4" t="s">
        <v>266</v>
      </c>
      <c r="B170" s="85">
        <v>98527</v>
      </c>
      <c r="C170" s="43" t="s">
        <v>73</v>
      </c>
      <c r="D170" s="32" t="s">
        <v>14</v>
      </c>
      <c r="E170" s="105">
        <v>42412</v>
      </c>
      <c r="F170" s="104">
        <v>6739</v>
      </c>
      <c r="G170" s="8">
        <f t="shared" si="0"/>
        <v>16847.5</v>
      </c>
      <c r="H170" s="33" t="s">
        <v>268</v>
      </c>
      <c r="I170" s="7"/>
      <c r="J170" s="51"/>
    </row>
    <row r="171" spans="1:10">
      <c r="A171" s="4" t="s">
        <v>269</v>
      </c>
      <c r="B171" s="85">
        <v>98527</v>
      </c>
      <c r="C171" s="43" t="s">
        <v>73</v>
      </c>
      <c r="D171" s="32" t="s">
        <v>14</v>
      </c>
      <c r="E171" s="105">
        <v>42412</v>
      </c>
      <c r="F171" s="104">
        <v>6739</v>
      </c>
      <c r="G171" s="8">
        <f t="shared" si="0"/>
        <v>16847.5</v>
      </c>
      <c r="H171" s="33" t="s">
        <v>267</v>
      </c>
      <c r="I171" s="7"/>
      <c r="J171" s="51"/>
    </row>
    <row r="172" spans="1:10">
      <c r="A172" s="4" t="s">
        <v>269</v>
      </c>
      <c r="B172" s="85">
        <v>98527</v>
      </c>
      <c r="C172" s="43" t="s">
        <v>73</v>
      </c>
      <c r="D172" s="32" t="s">
        <v>14</v>
      </c>
      <c r="E172" s="105">
        <v>42412</v>
      </c>
      <c r="F172" s="104">
        <v>6739</v>
      </c>
      <c r="G172" s="8">
        <f t="shared" si="0"/>
        <v>16847.5</v>
      </c>
      <c r="H172" s="33" t="s">
        <v>268</v>
      </c>
      <c r="I172" s="7"/>
      <c r="J172" s="51"/>
    </row>
    <row r="173" spans="1:10">
      <c r="A173" s="4" t="s">
        <v>240</v>
      </c>
      <c r="B173" s="85">
        <v>21614</v>
      </c>
      <c r="C173" s="43" t="s">
        <v>241</v>
      </c>
      <c r="D173" s="32" t="s">
        <v>14</v>
      </c>
      <c r="E173" s="105">
        <v>42413</v>
      </c>
      <c r="F173" s="104">
        <v>101500</v>
      </c>
      <c r="G173" s="8">
        <f t="shared" si="0"/>
        <v>253750</v>
      </c>
      <c r="H173" s="33" t="s">
        <v>242</v>
      </c>
      <c r="I173" s="7"/>
      <c r="J173" s="51"/>
    </row>
    <row r="174" spans="1:10">
      <c r="A174" s="4" t="s">
        <v>243</v>
      </c>
      <c r="B174" s="85">
        <v>21614</v>
      </c>
      <c r="C174" s="43" t="s">
        <v>241</v>
      </c>
      <c r="D174" s="32" t="s">
        <v>14</v>
      </c>
      <c r="E174" s="105">
        <v>42413</v>
      </c>
      <c r="F174" s="104">
        <v>106000</v>
      </c>
      <c r="G174" s="8">
        <f t="shared" si="0"/>
        <v>265000</v>
      </c>
      <c r="H174" s="33" t="s">
        <v>244</v>
      </c>
      <c r="I174" s="7"/>
      <c r="J174" s="51"/>
    </row>
    <row r="175" spans="1:10">
      <c r="A175" s="4" t="s">
        <v>245</v>
      </c>
      <c r="B175" s="85">
        <v>66143</v>
      </c>
      <c r="C175" s="43" t="s">
        <v>260</v>
      </c>
      <c r="D175" s="32" t="s">
        <v>14</v>
      </c>
      <c r="E175" s="105">
        <v>42413</v>
      </c>
      <c r="F175" s="104">
        <v>88940</v>
      </c>
      <c r="G175" s="8">
        <f t="shared" si="0"/>
        <v>222350</v>
      </c>
      <c r="H175" s="33" t="s">
        <v>261</v>
      </c>
      <c r="I175" s="7"/>
      <c r="J175" s="51"/>
    </row>
    <row r="176" spans="1:10">
      <c r="A176" s="4" t="s">
        <v>246</v>
      </c>
      <c r="B176" s="85">
        <v>66143</v>
      </c>
      <c r="C176" s="43" t="s">
        <v>260</v>
      </c>
      <c r="D176" s="32" t="s">
        <v>14</v>
      </c>
      <c r="E176" s="105">
        <v>42413</v>
      </c>
      <c r="F176" s="104">
        <v>18505</v>
      </c>
      <c r="G176" s="8">
        <f t="shared" si="0"/>
        <v>46262.5</v>
      </c>
      <c r="H176" s="33" t="s">
        <v>261</v>
      </c>
      <c r="I176" s="7"/>
      <c r="J176" s="51"/>
    </row>
    <row r="177" spans="1:10">
      <c r="A177" s="4" t="s">
        <v>247</v>
      </c>
      <c r="B177" s="85">
        <v>66143</v>
      </c>
      <c r="C177" s="43" t="s">
        <v>260</v>
      </c>
      <c r="D177" s="32" t="s">
        <v>14</v>
      </c>
      <c r="E177" s="105">
        <v>42413</v>
      </c>
      <c r="F177" s="104">
        <v>27835</v>
      </c>
      <c r="G177" s="8">
        <f t="shared" si="0"/>
        <v>69587.5</v>
      </c>
      <c r="H177" s="33" t="s">
        <v>261</v>
      </c>
      <c r="I177" s="7"/>
      <c r="J177" s="51"/>
    </row>
    <row r="178" spans="1:10">
      <c r="A178" s="4" t="s">
        <v>248</v>
      </c>
      <c r="B178" s="85">
        <v>66143</v>
      </c>
      <c r="C178" s="43" t="s">
        <v>260</v>
      </c>
      <c r="D178" s="32" t="s">
        <v>14</v>
      </c>
      <c r="E178" s="105">
        <v>42413</v>
      </c>
      <c r="F178" s="104">
        <v>10965</v>
      </c>
      <c r="G178" s="8">
        <f t="shared" si="0"/>
        <v>27412.5</v>
      </c>
      <c r="H178" s="33" t="s">
        <v>261</v>
      </c>
      <c r="I178" s="7"/>
      <c r="J178" s="51"/>
    </row>
    <row r="179" spans="1:10">
      <c r="A179" s="4" t="s">
        <v>249</v>
      </c>
      <c r="B179" s="85">
        <v>66143</v>
      </c>
      <c r="C179" s="43" t="s">
        <v>260</v>
      </c>
      <c r="D179" s="32" t="s">
        <v>14</v>
      </c>
      <c r="E179" s="105">
        <v>42413</v>
      </c>
      <c r="F179" s="104">
        <v>45325</v>
      </c>
      <c r="G179" s="8">
        <f t="shared" si="0"/>
        <v>113312.5</v>
      </c>
      <c r="H179" s="33" t="s">
        <v>261</v>
      </c>
      <c r="I179" s="7"/>
      <c r="J179" s="51"/>
    </row>
    <row r="180" spans="1:10">
      <c r="A180" s="4" t="s">
        <v>250</v>
      </c>
      <c r="B180" s="85">
        <v>66143</v>
      </c>
      <c r="C180" s="43" t="s">
        <v>260</v>
      </c>
      <c r="D180" s="32" t="s">
        <v>14</v>
      </c>
      <c r="E180" s="105">
        <v>42413</v>
      </c>
      <c r="F180" s="104">
        <v>21405</v>
      </c>
      <c r="G180" s="8">
        <f t="shared" si="0"/>
        <v>53512.5</v>
      </c>
      <c r="H180" s="33" t="s">
        <v>261</v>
      </c>
      <c r="I180" s="7"/>
      <c r="J180" s="51"/>
    </row>
    <row r="181" spans="1:10">
      <c r="A181" s="4" t="s">
        <v>251</v>
      </c>
      <c r="B181" s="85">
        <v>66143</v>
      </c>
      <c r="C181" s="43" t="s">
        <v>260</v>
      </c>
      <c r="D181" s="32" t="s">
        <v>14</v>
      </c>
      <c r="E181" s="105">
        <v>42413</v>
      </c>
      <c r="F181" s="104">
        <v>25050</v>
      </c>
      <c r="G181" s="8">
        <f t="shared" si="0"/>
        <v>62625</v>
      </c>
      <c r="H181" s="33" t="s">
        <v>261</v>
      </c>
      <c r="I181" s="7"/>
      <c r="J181" s="51"/>
    </row>
    <row r="182" spans="1:10">
      <c r="A182" s="4" t="s">
        <v>252</v>
      </c>
      <c r="B182" s="85">
        <v>66143</v>
      </c>
      <c r="C182" s="43" t="s">
        <v>260</v>
      </c>
      <c r="D182" s="32" t="s">
        <v>14</v>
      </c>
      <c r="E182" s="105">
        <v>42413</v>
      </c>
      <c r="F182" s="104">
        <v>15125</v>
      </c>
      <c r="G182" s="8">
        <f t="shared" si="0"/>
        <v>37812.5</v>
      </c>
      <c r="H182" s="33" t="s">
        <v>261</v>
      </c>
      <c r="I182" s="7"/>
      <c r="J182" s="51"/>
    </row>
    <row r="183" spans="1:10">
      <c r="A183" s="4" t="s">
        <v>253</v>
      </c>
      <c r="B183" s="85">
        <v>66143</v>
      </c>
      <c r="C183" s="43" t="s">
        <v>260</v>
      </c>
      <c r="D183" s="32" t="s">
        <v>14</v>
      </c>
      <c r="E183" s="105">
        <v>42413</v>
      </c>
      <c r="F183" s="104">
        <v>29165</v>
      </c>
      <c r="G183" s="8">
        <f t="shared" si="0"/>
        <v>72912.5</v>
      </c>
      <c r="H183" s="33" t="s">
        <v>261</v>
      </c>
      <c r="I183" s="7"/>
      <c r="J183" s="51"/>
    </row>
    <row r="184" spans="1:10">
      <c r="A184" s="4" t="s">
        <v>254</v>
      </c>
      <c r="B184" s="85">
        <v>66143</v>
      </c>
      <c r="C184" s="43" t="s">
        <v>260</v>
      </c>
      <c r="D184" s="32" t="s">
        <v>14</v>
      </c>
      <c r="E184" s="105">
        <v>42413</v>
      </c>
      <c r="F184" s="104">
        <v>40245</v>
      </c>
      <c r="G184" s="8">
        <f t="shared" si="0"/>
        <v>100612.5</v>
      </c>
      <c r="H184" s="33" t="s">
        <v>261</v>
      </c>
      <c r="I184" s="7"/>
      <c r="J184" s="51"/>
    </row>
    <row r="185" spans="1:10">
      <c r="A185" s="4" t="s">
        <v>255</v>
      </c>
      <c r="B185" s="85">
        <v>66143</v>
      </c>
      <c r="C185" s="43" t="s">
        <v>260</v>
      </c>
      <c r="D185" s="32" t="s">
        <v>14</v>
      </c>
      <c r="E185" s="105">
        <v>42413</v>
      </c>
      <c r="F185" s="104">
        <v>57875</v>
      </c>
      <c r="G185" s="8">
        <f t="shared" si="0"/>
        <v>144687.5</v>
      </c>
      <c r="H185" s="33" t="s">
        <v>261</v>
      </c>
      <c r="I185" s="7"/>
      <c r="J185" s="51"/>
    </row>
    <row r="186" spans="1:10">
      <c r="A186" s="4" t="s">
        <v>256</v>
      </c>
      <c r="B186" s="85">
        <v>66143</v>
      </c>
      <c r="C186" s="43" t="s">
        <v>260</v>
      </c>
      <c r="D186" s="32" t="s">
        <v>14</v>
      </c>
      <c r="E186" s="105">
        <v>42413</v>
      </c>
      <c r="F186" s="104">
        <v>24575</v>
      </c>
      <c r="G186" s="8">
        <f t="shared" si="0"/>
        <v>61437.5</v>
      </c>
      <c r="H186" s="33" t="s">
        <v>261</v>
      </c>
      <c r="I186" s="7"/>
      <c r="J186" s="51"/>
    </row>
    <row r="187" spans="1:10">
      <c r="A187" s="4" t="s">
        <v>257</v>
      </c>
      <c r="B187" s="85">
        <v>66143</v>
      </c>
      <c r="C187" s="43" t="s">
        <v>260</v>
      </c>
      <c r="D187" s="32" t="s">
        <v>14</v>
      </c>
      <c r="E187" s="105">
        <v>42413</v>
      </c>
      <c r="F187" s="104">
        <v>42960</v>
      </c>
      <c r="G187" s="8">
        <f t="shared" si="0"/>
        <v>107400</v>
      </c>
      <c r="H187" s="33" t="s">
        <v>261</v>
      </c>
      <c r="I187" s="7"/>
      <c r="J187" s="51"/>
    </row>
    <row r="188" spans="1:10">
      <c r="A188" s="4" t="s">
        <v>258</v>
      </c>
      <c r="B188" s="85">
        <v>66143</v>
      </c>
      <c r="C188" s="43" t="s">
        <v>260</v>
      </c>
      <c r="D188" s="32" t="s">
        <v>14</v>
      </c>
      <c r="E188" s="105">
        <v>42413</v>
      </c>
      <c r="F188" s="104">
        <v>32270</v>
      </c>
      <c r="G188" s="8">
        <f t="shared" si="0"/>
        <v>80675</v>
      </c>
      <c r="H188" s="33" t="s">
        <v>261</v>
      </c>
      <c r="I188" s="7"/>
      <c r="J188" s="51"/>
    </row>
    <row r="189" spans="1:10">
      <c r="A189" s="4" t="s">
        <v>259</v>
      </c>
      <c r="B189" s="85">
        <v>66143</v>
      </c>
      <c r="C189" s="43" t="s">
        <v>260</v>
      </c>
      <c r="D189" s="32" t="s">
        <v>14</v>
      </c>
      <c r="E189" s="105">
        <v>42413</v>
      </c>
      <c r="F189" s="104">
        <v>24575</v>
      </c>
      <c r="G189" s="8">
        <f t="shared" si="0"/>
        <v>61437.5</v>
      </c>
      <c r="H189" s="33" t="s">
        <v>261</v>
      </c>
      <c r="I189" s="7"/>
      <c r="J189" s="51"/>
    </row>
    <row r="190" spans="1:10">
      <c r="A190" s="4" t="s">
        <v>29</v>
      </c>
      <c r="B190" s="85">
        <v>36043</v>
      </c>
      <c r="C190" s="43" t="s">
        <v>30</v>
      </c>
      <c r="D190" s="32" t="s">
        <v>14</v>
      </c>
      <c r="E190" s="105">
        <v>42413</v>
      </c>
      <c r="F190" s="104">
        <v>29306</v>
      </c>
      <c r="G190" s="8">
        <f t="shared" si="0"/>
        <v>73265</v>
      </c>
      <c r="H190" s="33" t="s">
        <v>270</v>
      </c>
      <c r="I190" s="7"/>
      <c r="J190" s="51"/>
    </row>
    <row r="191" spans="1:10">
      <c r="A191" s="4" t="s">
        <v>271</v>
      </c>
      <c r="B191" s="85">
        <v>97084</v>
      </c>
      <c r="C191" s="43" t="s">
        <v>95</v>
      </c>
      <c r="D191" s="32" t="s">
        <v>14</v>
      </c>
      <c r="E191" s="105">
        <v>42413</v>
      </c>
      <c r="F191" s="104">
        <v>4840</v>
      </c>
      <c r="G191" s="8">
        <f t="shared" si="0"/>
        <v>12100</v>
      </c>
      <c r="H191" s="33" t="s">
        <v>272</v>
      </c>
      <c r="I191" s="7"/>
      <c r="J191" s="51"/>
    </row>
    <row r="192" spans="1:10">
      <c r="A192" s="4" t="s">
        <v>105</v>
      </c>
      <c r="B192" s="85">
        <v>97616</v>
      </c>
      <c r="C192" s="43" t="s">
        <v>106</v>
      </c>
      <c r="D192" s="32" t="s">
        <v>14</v>
      </c>
      <c r="E192" s="105">
        <v>42413</v>
      </c>
      <c r="F192" s="104">
        <v>2749</v>
      </c>
      <c r="G192" s="8">
        <f t="shared" si="0"/>
        <v>6872.5</v>
      </c>
      <c r="H192" s="33" t="s">
        <v>273</v>
      </c>
      <c r="I192" s="7"/>
      <c r="J192" s="51"/>
    </row>
    <row r="193" spans="1:10">
      <c r="A193" s="4" t="s">
        <v>232</v>
      </c>
      <c r="B193" s="85">
        <v>97616</v>
      </c>
      <c r="C193" s="43" t="s">
        <v>106</v>
      </c>
      <c r="D193" s="32" t="s">
        <v>14</v>
      </c>
      <c r="E193" s="105">
        <v>42413</v>
      </c>
      <c r="F193" s="104">
        <v>4840</v>
      </c>
      <c r="G193" s="8">
        <f t="shared" si="0"/>
        <v>12100</v>
      </c>
      <c r="H193" s="33" t="s">
        <v>274</v>
      </c>
      <c r="I193" s="7"/>
      <c r="J193" s="51"/>
    </row>
    <row r="194" spans="1:10">
      <c r="A194" s="4" t="s">
        <v>275</v>
      </c>
      <c r="B194" s="85">
        <v>98617</v>
      </c>
      <c r="C194" s="43" t="s">
        <v>276</v>
      </c>
      <c r="D194" s="32" t="s">
        <v>14</v>
      </c>
      <c r="E194" s="105">
        <v>42415</v>
      </c>
      <c r="F194" s="104">
        <v>10636</v>
      </c>
      <c r="G194" s="8">
        <f t="shared" si="0"/>
        <v>26590</v>
      </c>
      <c r="H194" s="33" t="s">
        <v>277</v>
      </c>
      <c r="I194" s="7"/>
      <c r="J194" s="51"/>
    </row>
    <row r="195" spans="1:10">
      <c r="A195" s="4" t="s">
        <v>278</v>
      </c>
      <c r="B195" s="85">
        <v>60528</v>
      </c>
      <c r="C195" s="43" t="s">
        <v>226</v>
      </c>
      <c r="D195" s="32" t="s">
        <v>14</v>
      </c>
      <c r="E195" s="105">
        <v>42416</v>
      </c>
      <c r="F195" s="104">
        <v>95200</v>
      </c>
      <c r="G195" s="8">
        <f t="shared" si="0"/>
        <v>238000</v>
      </c>
      <c r="H195" s="33" t="s">
        <v>279</v>
      </c>
      <c r="I195" s="7"/>
      <c r="J195" s="51"/>
    </row>
    <row r="196" spans="1:10">
      <c r="A196" s="4" t="s">
        <v>280</v>
      </c>
      <c r="B196" s="85">
        <v>97084</v>
      </c>
      <c r="C196" s="43" t="s">
        <v>95</v>
      </c>
      <c r="D196" s="32" t="s">
        <v>14</v>
      </c>
      <c r="E196" s="105">
        <v>42417</v>
      </c>
      <c r="F196" s="104">
        <v>38700</v>
      </c>
      <c r="G196" s="8">
        <f t="shared" si="0"/>
        <v>96750</v>
      </c>
      <c r="H196" s="33" t="s">
        <v>272</v>
      </c>
      <c r="I196" s="7"/>
      <c r="J196" s="51"/>
    </row>
    <row r="197" spans="1:10">
      <c r="A197" s="4" t="s">
        <v>29</v>
      </c>
      <c r="B197" s="85">
        <v>36043</v>
      </c>
      <c r="C197" s="43" t="s">
        <v>30</v>
      </c>
      <c r="D197" s="32" t="s">
        <v>14</v>
      </c>
      <c r="E197" s="105">
        <v>42419</v>
      </c>
      <c r="F197" s="104">
        <v>29306</v>
      </c>
      <c r="G197" s="8">
        <f t="shared" ref="G197" si="2">SUM(F197*2.5)</f>
        <v>73265</v>
      </c>
      <c r="H197" s="33" t="s">
        <v>342</v>
      </c>
      <c r="I197" s="7"/>
      <c r="J197" s="51"/>
    </row>
    <row r="198" spans="1:10">
      <c r="A198" s="4" t="s">
        <v>281</v>
      </c>
      <c r="B198" s="91" t="s">
        <v>282</v>
      </c>
      <c r="C198" s="43" t="s">
        <v>283</v>
      </c>
      <c r="D198" s="32" t="s">
        <v>14</v>
      </c>
      <c r="E198" s="105">
        <v>42421</v>
      </c>
      <c r="F198" s="104">
        <v>52100</v>
      </c>
      <c r="G198" s="8">
        <f t="shared" si="0"/>
        <v>130250</v>
      </c>
      <c r="H198" s="33" t="s">
        <v>239</v>
      </c>
      <c r="I198" s="7"/>
      <c r="J198" s="51"/>
    </row>
    <row r="199" spans="1:10">
      <c r="A199" s="4" t="s">
        <v>287</v>
      </c>
      <c r="B199" s="91" t="s">
        <v>302</v>
      </c>
      <c r="C199" s="43" t="s">
        <v>303</v>
      </c>
      <c r="D199" s="32" t="s">
        <v>14</v>
      </c>
      <c r="E199" s="105">
        <v>42422</v>
      </c>
      <c r="F199" s="104">
        <v>15772</v>
      </c>
      <c r="G199" s="8">
        <f t="shared" si="0"/>
        <v>39430</v>
      </c>
      <c r="H199" s="33" t="s">
        <v>304</v>
      </c>
      <c r="I199" s="7"/>
      <c r="J199" s="51"/>
    </row>
    <row r="200" spans="1:10">
      <c r="A200" s="4" t="s">
        <v>288</v>
      </c>
      <c r="B200" s="91" t="s">
        <v>302</v>
      </c>
      <c r="C200" s="43" t="s">
        <v>303</v>
      </c>
      <c r="D200" s="32" t="s">
        <v>14</v>
      </c>
      <c r="E200" s="105">
        <v>42422</v>
      </c>
      <c r="F200" s="104">
        <v>9171</v>
      </c>
      <c r="G200" s="8">
        <f t="shared" si="0"/>
        <v>22927.5</v>
      </c>
      <c r="H200" s="33" t="s">
        <v>304</v>
      </c>
      <c r="I200" s="7"/>
      <c r="J200" s="51"/>
    </row>
    <row r="201" spans="1:10">
      <c r="A201" s="4" t="s">
        <v>289</v>
      </c>
      <c r="B201" s="91" t="s">
        <v>302</v>
      </c>
      <c r="C201" s="43" t="s">
        <v>303</v>
      </c>
      <c r="D201" s="32" t="s">
        <v>14</v>
      </c>
      <c r="E201" s="105">
        <v>42422</v>
      </c>
      <c r="F201" s="104">
        <v>8049</v>
      </c>
      <c r="G201" s="8">
        <f t="shared" si="0"/>
        <v>20122.5</v>
      </c>
      <c r="H201" s="33" t="s">
        <v>304</v>
      </c>
      <c r="I201" s="7"/>
      <c r="J201" s="51"/>
    </row>
    <row r="202" spans="1:10">
      <c r="A202" s="4" t="s">
        <v>290</v>
      </c>
      <c r="B202" s="91" t="s">
        <v>302</v>
      </c>
      <c r="C202" s="43" t="s">
        <v>303</v>
      </c>
      <c r="D202" s="32" t="s">
        <v>14</v>
      </c>
      <c r="E202" s="105">
        <v>42422</v>
      </c>
      <c r="F202" s="104">
        <v>9307</v>
      </c>
      <c r="G202" s="8">
        <f t="shared" si="0"/>
        <v>23267.5</v>
      </c>
      <c r="H202" s="33" t="s">
        <v>304</v>
      </c>
      <c r="I202" s="7"/>
      <c r="J202" s="51"/>
    </row>
    <row r="203" spans="1:10">
      <c r="A203" s="4" t="s">
        <v>291</v>
      </c>
      <c r="B203" s="91" t="s">
        <v>302</v>
      </c>
      <c r="C203" s="43" t="s">
        <v>303</v>
      </c>
      <c r="D203" s="32" t="s">
        <v>14</v>
      </c>
      <c r="E203" s="105">
        <v>42422</v>
      </c>
      <c r="F203" s="104">
        <v>14058</v>
      </c>
      <c r="G203" s="8">
        <f t="shared" si="0"/>
        <v>35145</v>
      </c>
      <c r="H203" s="33" t="s">
        <v>304</v>
      </c>
      <c r="I203" s="7"/>
      <c r="J203" s="51"/>
    </row>
    <row r="204" spans="1:10">
      <c r="A204" s="4" t="s">
        <v>292</v>
      </c>
      <c r="B204" s="91" t="s">
        <v>302</v>
      </c>
      <c r="C204" s="43" t="s">
        <v>303</v>
      </c>
      <c r="D204" s="32" t="s">
        <v>14</v>
      </c>
      <c r="E204" s="105">
        <v>42422</v>
      </c>
      <c r="F204" s="104">
        <v>8197</v>
      </c>
      <c r="G204" s="8">
        <f t="shared" si="0"/>
        <v>20492.5</v>
      </c>
      <c r="H204" s="33" t="s">
        <v>304</v>
      </c>
      <c r="I204" s="7"/>
      <c r="J204" s="51"/>
    </row>
    <row r="205" spans="1:10">
      <c r="A205" s="4" t="s">
        <v>293</v>
      </c>
      <c r="B205" s="91" t="s">
        <v>302</v>
      </c>
      <c r="C205" s="43" t="s">
        <v>303</v>
      </c>
      <c r="D205" s="32" t="s">
        <v>14</v>
      </c>
      <c r="E205" s="105">
        <v>42422</v>
      </c>
      <c r="F205" s="104">
        <v>8168</v>
      </c>
      <c r="G205" s="8">
        <f t="shared" si="0"/>
        <v>20420</v>
      </c>
      <c r="H205" s="33" t="s">
        <v>304</v>
      </c>
      <c r="I205" s="7"/>
      <c r="J205" s="51"/>
    </row>
    <row r="206" spans="1:10">
      <c r="A206" s="4" t="s">
        <v>294</v>
      </c>
      <c r="B206" s="91" t="s">
        <v>302</v>
      </c>
      <c r="C206" s="43" t="s">
        <v>303</v>
      </c>
      <c r="D206" s="32" t="s">
        <v>14</v>
      </c>
      <c r="E206" s="105">
        <v>42422</v>
      </c>
      <c r="F206" s="104">
        <v>6408</v>
      </c>
      <c r="G206" s="8">
        <f t="shared" si="0"/>
        <v>16020</v>
      </c>
      <c r="H206" s="33" t="s">
        <v>304</v>
      </c>
      <c r="I206" s="7"/>
      <c r="J206" s="51"/>
    </row>
    <row r="207" spans="1:10">
      <c r="A207" s="4" t="s">
        <v>295</v>
      </c>
      <c r="B207" s="91" t="s">
        <v>302</v>
      </c>
      <c r="C207" s="43" t="s">
        <v>303</v>
      </c>
      <c r="D207" s="32" t="s">
        <v>14</v>
      </c>
      <c r="E207" s="105">
        <v>42422</v>
      </c>
      <c r="F207" s="104">
        <v>5935</v>
      </c>
      <c r="G207" s="8">
        <f t="shared" si="0"/>
        <v>14837.5</v>
      </c>
      <c r="H207" s="33" t="s">
        <v>304</v>
      </c>
      <c r="I207" s="7"/>
      <c r="J207" s="51"/>
    </row>
    <row r="208" spans="1:10">
      <c r="A208" s="4" t="s">
        <v>296</v>
      </c>
      <c r="B208" s="91" t="s">
        <v>302</v>
      </c>
      <c r="C208" s="43" t="s">
        <v>303</v>
      </c>
      <c r="D208" s="32" t="s">
        <v>14</v>
      </c>
      <c r="E208" s="105">
        <v>42422</v>
      </c>
      <c r="F208" s="104">
        <v>6077</v>
      </c>
      <c r="G208" s="8">
        <f t="shared" si="0"/>
        <v>15192.5</v>
      </c>
      <c r="H208" s="33" t="s">
        <v>304</v>
      </c>
      <c r="I208" s="7"/>
      <c r="J208" s="51"/>
    </row>
    <row r="209" spans="1:10">
      <c r="A209" s="4" t="s">
        <v>297</v>
      </c>
      <c r="B209" s="91" t="s">
        <v>302</v>
      </c>
      <c r="C209" s="43" t="s">
        <v>303</v>
      </c>
      <c r="D209" s="32" t="s">
        <v>14</v>
      </c>
      <c r="E209" s="105">
        <v>42422</v>
      </c>
      <c r="F209" s="104">
        <v>5225</v>
      </c>
      <c r="G209" s="8">
        <f t="shared" si="0"/>
        <v>13062.5</v>
      </c>
      <c r="H209" s="33" t="s">
        <v>304</v>
      </c>
      <c r="I209" s="7"/>
      <c r="J209" s="51"/>
    </row>
    <row r="210" spans="1:10">
      <c r="A210" s="4" t="s">
        <v>298</v>
      </c>
      <c r="B210" s="91" t="s">
        <v>302</v>
      </c>
      <c r="C210" s="43" t="s">
        <v>303</v>
      </c>
      <c r="D210" s="32" t="s">
        <v>14</v>
      </c>
      <c r="E210" s="105">
        <v>42422</v>
      </c>
      <c r="F210" s="104">
        <v>5257</v>
      </c>
      <c r="G210" s="8">
        <f t="shared" si="0"/>
        <v>13142.5</v>
      </c>
      <c r="H210" s="33" t="s">
        <v>304</v>
      </c>
      <c r="I210" s="7"/>
      <c r="J210" s="51"/>
    </row>
    <row r="211" spans="1:10">
      <c r="A211" s="4" t="s">
        <v>299</v>
      </c>
      <c r="B211" s="91" t="s">
        <v>302</v>
      </c>
      <c r="C211" s="43" t="s">
        <v>303</v>
      </c>
      <c r="D211" s="32" t="s">
        <v>14</v>
      </c>
      <c r="E211" s="105">
        <v>42422</v>
      </c>
      <c r="F211" s="104">
        <v>5935</v>
      </c>
      <c r="G211" s="8">
        <f t="shared" si="0"/>
        <v>14837.5</v>
      </c>
      <c r="H211" s="33" t="s">
        <v>304</v>
      </c>
      <c r="I211" s="7"/>
      <c r="J211" s="51"/>
    </row>
    <row r="212" spans="1:10">
      <c r="A212" s="4" t="s">
        <v>300</v>
      </c>
      <c r="B212" s="91" t="s">
        <v>302</v>
      </c>
      <c r="C212" s="43" t="s">
        <v>303</v>
      </c>
      <c r="D212" s="32" t="s">
        <v>14</v>
      </c>
      <c r="E212" s="105">
        <v>42422</v>
      </c>
      <c r="F212" s="104">
        <v>6184</v>
      </c>
      <c r="G212" s="8">
        <f t="shared" si="0"/>
        <v>15460</v>
      </c>
      <c r="H212" s="33" t="s">
        <v>304</v>
      </c>
      <c r="I212" s="7"/>
      <c r="J212" s="51"/>
    </row>
    <row r="213" spans="1:10">
      <c r="A213" s="4" t="s">
        <v>301</v>
      </c>
      <c r="B213" s="91" t="s">
        <v>302</v>
      </c>
      <c r="C213" s="43" t="s">
        <v>303</v>
      </c>
      <c r="D213" s="32" t="s">
        <v>14</v>
      </c>
      <c r="E213" s="105">
        <v>42422</v>
      </c>
      <c r="F213" s="104">
        <v>7050</v>
      </c>
      <c r="G213" s="8">
        <f t="shared" si="0"/>
        <v>17625</v>
      </c>
      <c r="H213" s="33" t="s">
        <v>304</v>
      </c>
      <c r="I213" s="7"/>
      <c r="J213" s="51"/>
    </row>
    <row r="214" spans="1:10">
      <c r="A214" s="4" t="s">
        <v>305</v>
      </c>
      <c r="B214" s="91" t="s">
        <v>302</v>
      </c>
      <c r="C214" s="43" t="s">
        <v>303</v>
      </c>
      <c r="D214" s="32" t="s">
        <v>14</v>
      </c>
      <c r="E214" s="105">
        <v>42422</v>
      </c>
      <c r="F214" s="104">
        <v>8168</v>
      </c>
      <c r="G214" s="8">
        <f t="shared" si="0"/>
        <v>20420</v>
      </c>
      <c r="H214" s="33" t="s">
        <v>304</v>
      </c>
      <c r="I214" s="7"/>
      <c r="J214" s="51"/>
    </row>
    <row r="215" spans="1:10">
      <c r="A215" s="4" t="s">
        <v>306</v>
      </c>
      <c r="B215" s="91" t="s">
        <v>302</v>
      </c>
      <c r="C215" s="43" t="s">
        <v>303</v>
      </c>
      <c r="D215" s="32" t="s">
        <v>14</v>
      </c>
      <c r="E215" s="105">
        <v>42422</v>
      </c>
      <c r="F215" s="104">
        <v>8049</v>
      </c>
      <c r="G215" s="8">
        <f t="shared" si="0"/>
        <v>20122.5</v>
      </c>
      <c r="H215" s="33" t="s">
        <v>304</v>
      </c>
      <c r="I215" s="7"/>
      <c r="J215" s="51"/>
    </row>
    <row r="216" spans="1:10">
      <c r="A216" s="4" t="s">
        <v>307</v>
      </c>
      <c r="B216" s="91" t="s">
        <v>302</v>
      </c>
      <c r="C216" s="43" t="s">
        <v>303</v>
      </c>
      <c r="D216" s="32" t="s">
        <v>14</v>
      </c>
      <c r="E216" s="105">
        <v>42422</v>
      </c>
      <c r="F216" s="104">
        <v>15772</v>
      </c>
      <c r="G216" s="8">
        <f t="shared" si="0"/>
        <v>39430</v>
      </c>
      <c r="H216" s="33" t="s">
        <v>304</v>
      </c>
      <c r="I216" s="7"/>
      <c r="J216" s="51"/>
    </row>
    <row r="217" spans="1:10">
      <c r="A217" s="4" t="s">
        <v>308</v>
      </c>
      <c r="B217" s="91" t="s">
        <v>302</v>
      </c>
      <c r="C217" s="43" t="s">
        <v>303</v>
      </c>
      <c r="D217" s="32" t="s">
        <v>14</v>
      </c>
      <c r="E217" s="105">
        <v>42422</v>
      </c>
      <c r="F217" s="104">
        <v>9307</v>
      </c>
      <c r="G217" s="8">
        <f t="shared" si="0"/>
        <v>23267.5</v>
      </c>
      <c r="H217" s="33" t="s">
        <v>304</v>
      </c>
      <c r="I217" s="7"/>
      <c r="J217" s="51"/>
    </row>
    <row r="218" spans="1:10">
      <c r="A218" s="4" t="s">
        <v>309</v>
      </c>
      <c r="B218" s="91" t="s">
        <v>302</v>
      </c>
      <c r="C218" s="43" t="s">
        <v>303</v>
      </c>
      <c r="D218" s="32" t="s">
        <v>14</v>
      </c>
      <c r="E218" s="105">
        <v>42422</v>
      </c>
      <c r="F218" s="104">
        <v>9171</v>
      </c>
      <c r="G218" s="8">
        <f t="shared" si="0"/>
        <v>22927.5</v>
      </c>
      <c r="H218" s="33" t="s">
        <v>304</v>
      </c>
      <c r="I218" s="7"/>
      <c r="J218" s="51"/>
    </row>
    <row r="219" spans="1:10">
      <c r="A219" s="4" t="s">
        <v>310</v>
      </c>
      <c r="B219" s="91" t="s">
        <v>302</v>
      </c>
      <c r="C219" s="43" t="s">
        <v>303</v>
      </c>
      <c r="D219" s="32" t="s">
        <v>14</v>
      </c>
      <c r="E219" s="105">
        <v>42422</v>
      </c>
      <c r="F219" s="104">
        <v>9513</v>
      </c>
      <c r="G219" s="8">
        <f t="shared" si="0"/>
        <v>23782.5</v>
      </c>
      <c r="H219" s="33" t="s">
        <v>304</v>
      </c>
      <c r="I219" s="7"/>
      <c r="J219" s="51"/>
    </row>
    <row r="220" spans="1:10">
      <c r="A220" s="4" t="s">
        <v>311</v>
      </c>
      <c r="B220" s="91" t="s">
        <v>302</v>
      </c>
      <c r="C220" s="43" t="s">
        <v>303</v>
      </c>
      <c r="D220" s="32" t="s">
        <v>14</v>
      </c>
      <c r="E220" s="105">
        <v>42422</v>
      </c>
      <c r="F220" s="104">
        <v>10155</v>
      </c>
      <c r="G220" s="8">
        <f t="shared" si="0"/>
        <v>25387.5</v>
      </c>
      <c r="H220" s="33" t="s">
        <v>304</v>
      </c>
      <c r="I220" s="7"/>
      <c r="J220" s="51"/>
    </row>
    <row r="221" spans="1:10">
      <c r="A221" s="4" t="s">
        <v>312</v>
      </c>
      <c r="B221" s="91" t="s">
        <v>302</v>
      </c>
      <c r="C221" s="43" t="s">
        <v>303</v>
      </c>
      <c r="D221" s="32" t="s">
        <v>14</v>
      </c>
      <c r="E221" s="105">
        <v>42422</v>
      </c>
      <c r="F221" s="104">
        <v>6184</v>
      </c>
      <c r="G221" s="8">
        <f t="shared" si="0"/>
        <v>15460</v>
      </c>
      <c r="H221" s="33" t="s">
        <v>304</v>
      </c>
      <c r="I221" s="7"/>
      <c r="J221" s="51"/>
    </row>
    <row r="222" spans="1:10">
      <c r="A222" s="4" t="s">
        <v>313</v>
      </c>
      <c r="B222" s="91" t="s">
        <v>302</v>
      </c>
      <c r="C222" s="43" t="s">
        <v>303</v>
      </c>
      <c r="D222" s="32" t="s">
        <v>14</v>
      </c>
      <c r="E222" s="105">
        <v>42422</v>
      </c>
      <c r="F222" s="104">
        <v>9513</v>
      </c>
      <c r="G222" s="8">
        <f t="shared" si="0"/>
        <v>23782.5</v>
      </c>
      <c r="H222" s="33" t="s">
        <v>304</v>
      </c>
      <c r="I222" s="7"/>
      <c r="J222" s="51"/>
    </row>
    <row r="223" spans="1:10">
      <c r="A223" s="4" t="s">
        <v>314</v>
      </c>
      <c r="B223" s="91" t="s">
        <v>302</v>
      </c>
      <c r="C223" s="43" t="s">
        <v>303</v>
      </c>
      <c r="D223" s="32" t="s">
        <v>14</v>
      </c>
      <c r="E223" s="105">
        <v>42422</v>
      </c>
      <c r="F223" s="104">
        <v>10155</v>
      </c>
      <c r="G223" s="8">
        <f t="shared" si="0"/>
        <v>25387.5</v>
      </c>
      <c r="H223" s="33" t="s">
        <v>304</v>
      </c>
      <c r="I223" s="7"/>
      <c r="J223" s="51"/>
    </row>
    <row r="224" spans="1:10">
      <c r="A224" s="4" t="s">
        <v>315</v>
      </c>
      <c r="B224" s="91" t="s">
        <v>302</v>
      </c>
      <c r="C224" s="43" t="s">
        <v>303</v>
      </c>
      <c r="D224" s="32" t="s">
        <v>14</v>
      </c>
      <c r="E224" s="105">
        <v>42422</v>
      </c>
      <c r="F224" s="104">
        <v>3192</v>
      </c>
      <c r="G224" s="8">
        <f t="shared" si="0"/>
        <v>7980</v>
      </c>
      <c r="H224" s="33" t="s">
        <v>304</v>
      </c>
      <c r="I224" s="7"/>
      <c r="J224" s="51"/>
    </row>
    <row r="225" spans="1:10">
      <c r="A225" s="4" t="s">
        <v>316</v>
      </c>
      <c r="B225" s="91" t="s">
        <v>302</v>
      </c>
      <c r="C225" s="43" t="s">
        <v>303</v>
      </c>
      <c r="D225" s="32" t="s">
        <v>14</v>
      </c>
      <c r="E225" s="105">
        <v>42422</v>
      </c>
      <c r="F225" s="104">
        <v>7080</v>
      </c>
      <c r="G225" s="8">
        <f t="shared" si="0"/>
        <v>17700</v>
      </c>
      <c r="H225" s="33" t="s">
        <v>304</v>
      </c>
      <c r="I225" s="7"/>
      <c r="J225" s="51"/>
    </row>
    <row r="226" spans="1:10">
      <c r="A226" s="4" t="s">
        <v>317</v>
      </c>
      <c r="B226" s="91" t="s">
        <v>302</v>
      </c>
      <c r="C226" s="43" t="s">
        <v>303</v>
      </c>
      <c r="D226" s="32" t="s">
        <v>14</v>
      </c>
      <c r="E226" s="105">
        <v>42422</v>
      </c>
      <c r="F226" s="104">
        <v>9154</v>
      </c>
      <c r="G226" s="8">
        <f t="shared" si="0"/>
        <v>22885</v>
      </c>
      <c r="H226" s="33" t="s">
        <v>304</v>
      </c>
      <c r="I226" s="7"/>
      <c r="J226" s="51"/>
    </row>
    <row r="227" spans="1:10">
      <c r="A227" s="4" t="s">
        <v>318</v>
      </c>
      <c r="B227" s="91" t="s">
        <v>302</v>
      </c>
      <c r="C227" s="43" t="s">
        <v>303</v>
      </c>
      <c r="D227" s="32" t="s">
        <v>14</v>
      </c>
      <c r="E227" s="105">
        <v>42422</v>
      </c>
      <c r="F227" s="104">
        <v>8697</v>
      </c>
      <c r="G227" s="8">
        <f t="shared" si="0"/>
        <v>21742.5</v>
      </c>
      <c r="H227" s="33" t="s">
        <v>304</v>
      </c>
      <c r="I227" s="7"/>
      <c r="J227" s="51"/>
    </row>
    <row r="228" spans="1:10">
      <c r="A228" s="4" t="s">
        <v>319</v>
      </c>
      <c r="B228" s="91" t="s">
        <v>302</v>
      </c>
      <c r="C228" s="43" t="s">
        <v>303</v>
      </c>
      <c r="D228" s="32" t="s">
        <v>14</v>
      </c>
      <c r="E228" s="105">
        <v>42422</v>
      </c>
      <c r="F228" s="104">
        <v>4368</v>
      </c>
      <c r="G228" s="8">
        <f t="shared" si="0"/>
        <v>10920</v>
      </c>
      <c r="H228" s="33" t="s">
        <v>304</v>
      </c>
      <c r="I228" s="7"/>
      <c r="J228" s="51"/>
    </row>
    <row r="229" spans="1:10">
      <c r="A229" s="4" t="s">
        <v>320</v>
      </c>
      <c r="B229" s="91" t="s">
        <v>302</v>
      </c>
      <c r="C229" s="43" t="s">
        <v>303</v>
      </c>
      <c r="D229" s="32" t="s">
        <v>14</v>
      </c>
      <c r="E229" s="105">
        <v>42422</v>
      </c>
      <c r="F229" s="104">
        <v>6124</v>
      </c>
      <c r="G229" s="8">
        <f t="shared" ref="G229:G239" si="3">SUM(F229*2.5)</f>
        <v>15310</v>
      </c>
      <c r="H229" s="33" t="s">
        <v>304</v>
      </c>
      <c r="I229" s="7"/>
      <c r="J229" s="51"/>
    </row>
    <row r="230" spans="1:10">
      <c r="A230" s="4" t="s">
        <v>321</v>
      </c>
      <c r="B230" s="91" t="s">
        <v>302</v>
      </c>
      <c r="C230" s="43" t="s">
        <v>303</v>
      </c>
      <c r="D230" s="32" t="s">
        <v>14</v>
      </c>
      <c r="E230" s="105">
        <v>42422</v>
      </c>
      <c r="F230" s="104">
        <v>4231</v>
      </c>
      <c r="G230" s="8">
        <f t="shared" si="3"/>
        <v>10577.5</v>
      </c>
      <c r="H230" s="33" t="s">
        <v>304</v>
      </c>
      <c r="I230" s="7"/>
      <c r="J230" s="51"/>
    </row>
    <row r="231" spans="1:10">
      <c r="A231" s="4" t="s">
        <v>322</v>
      </c>
      <c r="B231" s="91" t="s">
        <v>302</v>
      </c>
      <c r="C231" s="43" t="s">
        <v>303</v>
      </c>
      <c r="D231" s="32" t="s">
        <v>14</v>
      </c>
      <c r="E231" s="105">
        <v>42422</v>
      </c>
      <c r="F231" s="104">
        <v>4697</v>
      </c>
      <c r="G231" s="8">
        <f t="shared" si="3"/>
        <v>11742.5</v>
      </c>
      <c r="H231" s="33" t="s">
        <v>304</v>
      </c>
      <c r="I231" s="7"/>
      <c r="J231" s="51"/>
    </row>
    <row r="232" spans="1:10">
      <c r="A232" s="4" t="s">
        <v>323</v>
      </c>
      <c r="B232" s="91" t="s">
        <v>302</v>
      </c>
      <c r="C232" s="43" t="s">
        <v>303</v>
      </c>
      <c r="D232" s="32" t="s">
        <v>14</v>
      </c>
      <c r="E232" s="105">
        <v>42422</v>
      </c>
      <c r="F232" s="104">
        <v>4540</v>
      </c>
      <c r="G232" s="8">
        <f t="shared" si="3"/>
        <v>11350</v>
      </c>
      <c r="H232" s="33" t="s">
        <v>304</v>
      </c>
      <c r="I232" s="7"/>
      <c r="J232" s="51"/>
    </row>
    <row r="233" spans="1:10">
      <c r="A233" s="4" t="s">
        <v>324</v>
      </c>
      <c r="B233" s="91" t="s">
        <v>302</v>
      </c>
      <c r="C233" s="43" t="s">
        <v>303</v>
      </c>
      <c r="D233" s="32" t="s">
        <v>14</v>
      </c>
      <c r="E233" s="105">
        <v>42422</v>
      </c>
      <c r="F233" s="104">
        <v>4188</v>
      </c>
      <c r="G233" s="8">
        <f t="shared" si="3"/>
        <v>10470</v>
      </c>
      <c r="H233" s="33" t="s">
        <v>304</v>
      </c>
      <c r="I233" s="7"/>
      <c r="J233" s="51"/>
    </row>
    <row r="234" spans="1:10">
      <c r="A234" s="4" t="s">
        <v>29</v>
      </c>
      <c r="B234" s="91" t="s">
        <v>338</v>
      </c>
      <c r="C234" s="43" t="s">
        <v>30</v>
      </c>
      <c r="D234" s="32" t="s">
        <v>14</v>
      </c>
      <c r="E234" s="105">
        <v>42422</v>
      </c>
      <c r="F234" s="104">
        <v>29306</v>
      </c>
      <c r="G234" s="8">
        <f t="shared" si="3"/>
        <v>73265</v>
      </c>
      <c r="H234" s="33" t="s">
        <v>339</v>
      </c>
      <c r="I234" s="7"/>
      <c r="J234" s="51"/>
    </row>
    <row r="235" spans="1:10">
      <c r="A235" s="4" t="s">
        <v>29</v>
      </c>
      <c r="B235" s="91" t="s">
        <v>338</v>
      </c>
      <c r="C235" s="43" t="s">
        <v>30</v>
      </c>
      <c r="D235" s="32" t="s">
        <v>14</v>
      </c>
      <c r="E235" s="105">
        <v>42422</v>
      </c>
      <c r="F235" s="104">
        <v>29306</v>
      </c>
      <c r="G235" s="8">
        <f t="shared" si="3"/>
        <v>73265</v>
      </c>
      <c r="H235" s="33" t="s">
        <v>340</v>
      </c>
      <c r="I235" s="7"/>
      <c r="J235" s="51"/>
    </row>
    <row r="236" spans="1:10">
      <c r="A236" s="4" t="s">
        <v>29</v>
      </c>
      <c r="B236" s="91" t="s">
        <v>338</v>
      </c>
      <c r="C236" s="43" t="s">
        <v>30</v>
      </c>
      <c r="D236" s="32" t="s">
        <v>14</v>
      </c>
      <c r="E236" s="105">
        <v>42422</v>
      </c>
      <c r="F236" s="104">
        <v>29306</v>
      </c>
      <c r="G236" s="8">
        <f t="shared" ref="G236" si="4">SUM(F236*2.5)</f>
        <v>73265</v>
      </c>
      <c r="H236" s="33" t="s">
        <v>341</v>
      </c>
      <c r="I236" s="7"/>
      <c r="J236" s="51"/>
    </row>
    <row r="237" spans="1:10">
      <c r="A237" s="4" t="s">
        <v>266</v>
      </c>
      <c r="B237" s="91" t="s">
        <v>325</v>
      </c>
      <c r="C237" s="43" t="s">
        <v>73</v>
      </c>
      <c r="D237" s="32" t="s">
        <v>14</v>
      </c>
      <c r="E237" s="105">
        <v>42423</v>
      </c>
      <c r="F237" s="104">
        <v>6739</v>
      </c>
      <c r="G237" s="8">
        <f t="shared" si="3"/>
        <v>16847.5</v>
      </c>
      <c r="H237" s="33" t="s">
        <v>326</v>
      </c>
      <c r="I237" s="7"/>
      <c r="J237" s="51"/>
    </row>
    <row r="238" spans="1:10">
      <c r="A238" s="4" t="s">
        <v>269</v>
      </c>
      <c r="B238" s="91" t="s">
        <v>325</v>
      </c>
      <c r="C238" s="43" t="s">
        <v>73</v>
      </c>
      <c r="D238" s="32" t="s">
        <v>14</v>
      </c>
      <c r="E238" s="105">
        <v>42423</v>
      </c>
      <c r="F238" s="104">
        <v>6739</v>
      </c>
      <c r="G238" s="8">
        <f t="shared" si="3"/>
        <v>16847.5</v>
      </c>
      <c r="H238" s="33" t="s">
        <v>326</v>
      </c>
      <c r="I238" s="7"/>
      <c r="J238" s="51"/>
    </row>
    <row r="239" spans="1:10">
      <c r="A239" s="4" t="s">
        <v>232</v>
      </c>
      <c r="B239" s="91" t="s">
        <v>327</v>
      </c>
      <c r="C239" s="43" t="s">
        <v>106</v>
      </c>
      <c r="D239" s="32" t="s">
        <v>14</v>
      </c>
      <c r="E239" s="105">
        <v>42423</v>
      </c>
      <c r="F239" s="104">
        <v>4840</v>
      </c>
      <c r="G239" s="8">
        <f t="shared" si="3"/>
        <v>12100</v>
      </c>
      <c r="H239" s="33" t="s">
        <v>328</v>
      </c>
      <c r="I239" s="7"/>
      <c r="J239" s="51"/>
    </row>
    <row r="240" spans="1:10">
      <c r="A240" s="4" t="s">
        <v>284</v>
      </c>
      <c r="B240" s="91" t="s">
        <v>285</v>
      </c>
      <c r="C240" s="43" t="s">
        <v>228</v>
      </c>
      <c r="D240" s="32" t="s">
        <v>14</v>
      </c>
      <c r="E240" s="105">
        <v>42424</v>
      </c>
      <c r="F240" s="104">
        <v>38626</v>
      </c>
      <c r="G240" s="8">
        <f t="shared" si="0"/>
        <v>96565</v>
      </c>
      <c r="H240" s="33" t="s">
        <v>286</v>
      </c>
      <c r="I240" s="7"/>
      <c r="J240" s="51"/>
    </row>
    <row r="241" spans="1:10">
      <c r="A241" s="4" t="s">
        <v>21</v>
      </c>
      <c r="B241" s="85">
        <v>53859</v>
      </c>
      <c r="C241" s="43" t="s">
        <v>16</v>
      </c>
      <c r="D241" s="32" t="s">
        <v>14</v>
      </c>
      <c r="E241" s="105">
        <v>42430</v>
      </c>
      <c r="F241" s="104">
        <v>40000</v>
      </c>
      <c r="G241" s="8">
        <f t="shared" si="0"/>
        <v>100000</v>
      </c>
      <c r="H241" s="33" t="s">
        <v>265</v>
      </c>
      <c r="I241" s="7"/>
      <c r="J241" s="51"/>
    </row>
    <row r="242" spans="1:10">
      <c r="A242" s="4" t="s">
        <v>351</v>
      </c>
      <c r="B242" s="85">
        <v>14473</v>
      </c>
      <c r="C242" s="43" t="s">
        <v>354</v>
      </c>
      <c r="D242" s="32" t="s">
        <v>14</v>
      </c>
      <c r="E242" s="105">
        <v>42431</v>
      </c>
      <c r="F242" s="104">
        <v>18485</v>
      </c>
      <c r="G242" s="8">
        <f t="shared" ref="G242:G244" si="5">SUM(F242*2.5)</f>
        <v>46212.5</v>
      </c>
      <c r="H242" s="33" t="s">
        <v>239</v>
      </c>
      <c r="I242" s="7"/>
      <c r="J242" s="51"/>
    </row>
    <row r="243" spans="1:10">
      <c r="A243" s="4" t="s">
        <v>352</v>
      </c>
      <c r="B243" s="85">
        <v>14473</v>
      </c>
      <c r="C243" s="43" t="s">
        <v>354</v>
      </c>
      <c r="D243" s="32" t="s">
        <v>14</v>
      </c>
      <c r="E243" s="105">
        <v>42431</v>
      </c>
      <c r="F243" s="104">
        <v>34585</v>
      </c>
      <c r="G243" s="8">
        <f t="shared" si="5"/>
        <v>86462.5</v>
      </c>
      <c r="H243" s="33" t="s">
        <v>239</v>
      </c>
      <c r="I243" s="7"/>
      <c r="J243" s="51"/>
    </row>
    <row r="244" spans="1:10">
      <c r="A244" s="4" t="s">
        <v>353</v>
      </c>
      <c r="B244" s="85">
        <v>14473</v>
      </c>
      <c r="C244" s="43" t="s">
        <v>354</v>
      </c>
      <c r="D244" s="32" t="s">
        <v>14</v>
      </c>
      <c r="E244" s="105">
        <v>42431</v>
      </c>
      <c r="F244" s="104">
        <v>56845</v>
      </c>
      <c r="G244" s="8">
        <f t="shared" si="5"/>
        <v>142112.5</v>
      </c>
      <c r="H244" s="33" t="s">
        <v>239</v>
      </c>
      <c r="I244" s="7"/>
      <c r="J244" s="51"/>
    </row>
    <row r="245" spans="1:10">
      <c r="A245" s="4" t="s">
        <v>29</v>
      </c>
      <c r="B245" s="85">
        <v>36043</v>
      </c>
      <c r="C245" s="43" t="s">
        <v>30</v>
      </c>
      <c r="D245" s="32" t="s">
        <v>14</v>
      </c>
      <c r="E245" s="105">
        <v>42432</v>
      </c>
      <c r="F245" s="104">
        <v>29306</v>
      </c>
      <c r="G245" s="8">
        <f t="shared" si="0"/>
        <v>73265</v>
      </c>
      <c r="H245" s="33" t="s">
        <v>343</v>
      </c>
      <c r="I245" s="7"/>
      <c r="J245" s="51"/>
    </row>
    <row r="246" spans="1:10">
      <c r="A246" s="4" t="s">
        <v>275</v>
      </c>
      <c r="B246" s="85">
        <v>98617</v>
      </c>
      <c r="C246" s="43" t="s">
        <v>276</v>
      </c>
      <c r="D246" s="32" t="s">
        <v>14</v>
      </c>
      <c r="E246" s="105">
        <v>42432</v>
      </c>
      <c r="F246" s="104">
        <v>10636</v>
      </c>
      <c r="G246" s="8">
        <f t="shared" ref="G246:G247" si="6">SUM(F246*2.5)</f>
        <v>26590</v>
      </c>
      <c r="H246" s="33" t="s">
        <v>349</v>
      </c>
      <c r="I246" s="7"/>
      <c r="J246" s="51"/>
    </row>
    <row r="247" spans="1:10">
      <c r="A247" s="4" t="s">
        <v>275</v>
      </c>
      <c r="B247" s="85">
        <v>98617</v>
      </c>
      <c r="C247" s="43" t="s">
        <v>276</v>
      </c>
      <c r="D247" s="32" t="s">
        <v>14</v>
      </c>
      <c r="E247" s="105">
        <v>42433</v>
      </c>
      <c r="F247" s="104">
        <v>10636</v>
      </c>
      <c r="G247" s="8">
        <f t="shared" si="6"/>
        <v>26590</v>
      </c>
      <c r="H247" s="33" t="s">
        <v>350</v>
      </c>
      <c r="I247" s="7"/>
      <c r="J247" s="51"/>
    </row>
    <row r="248" spans="1:10">
      <c r="A248" s="4" t="s">
        <v>29</v>
      </c>
      <c r="B248" s="85">
        <v>36043</v>
      </c>
      <c r="C248" s="43" t="s">
        <v>30</v>
      </c>
      <c r="D248" s="32" t="s">
        <v>14</v>
      </c>
      <c r="E248" s="105">
        <v>42434</v>
      </c>
      <c r="F248" s="104">
        <v>29306</v>
      </c>
      <c r="G248" s="8">
        <f t="shared" si="0"/>
        <v>73265</v>
      </c>
      <c r="H248" s="33" t="s">
        <v>344</v>
      </c>
      <c r="I248" s="7"/>
      <c r="J248" s="51"/>
    </row>
    <row r="249" spans="1:10">
      <c r="A249" s="4" t="s">
        <v>436</v>
      </c>
      <c r="B249" s="85">
        <v>14473</v>
      </c>
      <c r="C249" s="43" t="s">
        <v>354</v>
      </c>
      <c r="D249" s="32" t="s">
        <v>14</v>
      </c>
      <c r="E249" s="105">
        <v>42434</v>
      </c>
      <c r="F249" s="104">
        <v>42090</v>
      </c>
      <c r="G249" s="8">
        <f t="shared" si="0"/>
        <v>105225</v>
      </c>
      <c r="H249" s="33" t="s">
        <v>239</v>
      </c>
      <c r="I249" s="7"/>
      <c r="J249" s="51"/>
    </row>
    <row r="250" spans="1:10">
      <c r="A250" s="4" t="s">
        <v>437</v>
      </c>
      <c r="B250" s="85">
        <v>14473</v>
      </c>
      <c r="C250" s="43" t="s">
        <v>354</v>
      </c>
      <c r="D250" s="32" t="s">
        <v>14</v>
      </c>
      <c r="E250" s="105">
        <v>42434</v>
      </c>
      <c r="F250" s="104">
        <v>23450</v>
      </c>
      <c r="G250" s="8">
        <f t="shared" si="0"/>
        <v>58625</v>
      </c>
      <c r="H250" s="33" t="s">
        <v>239</v>
      </c>
      <c r="I250" s="7"/>
      <c r="J250" s="51"/>
    </row>
    <row r="251" spans="1:10">
      <c r="A251" s="4" t="s">
        <v>438</v>
      </c>
      <c r="B251" s="85">
        <v>14473</v>
      </c>
      <c r="C251" s="43" t="s">
        <v>354</v>
      </c>
      <c r="D251" s="32" t="s">
        <v>14</v>
      </c>
      <c r="E251" s="105">
        <v>42434</v>
      </c>
      <c r="F251" s="104">
        <v>29815</v>
      </c>
      <c r="G251" s="8">
        <f t="shared" si="0"/>
        <v>74537.5</v>
      </c>
      <c r="H251" s="33" t="s">
        <v>239</v>
      </c>
      <c r="I251" s="7"/>
      <c r="J251" s="51"/>
    </row>
    <row r="252" spans="1:10">
      <c r="A252" s="4" t="s">
        <v>131</v>
      </c>
      <c r="B252" s="85">
        <v>35578</v>
      </c>
      <c r="C252" s="43" t="s">
        <v>137</v>
      </c>
      <c r="D252" s="32" t="s">
        <v>14</v>
      </c>
      <c r="E252" s="105">
        <v>42435</v>
      </c>
      <c r="F252" s="104">
        <v>23619</v>
      </c>
      <c r="G252" s="8">
        <f t="shared" ref="G252:G265" si="7">SUM(F252*2.5)</f>
        <v>59047.5</v>
      </c>
      <c r="H252" s="33" t="s">
        <v>367</v>
      </c>
      <c r="I252" s="7"/>
      <c r="J252" s="51"/>
    </row>
    <row r="253" spans="1:10">
      <c r="A253" s="4" t="s">
        <v>132</v>
      </c>
      <c r="B253" s="85">
        <v>35578</v>
      </c>
      <c r="C253" s="43" t="s">
        <v>137</v>
      </c>
      <c r="D253" s="32" t="s">
        <v>14</v>
      </c>
      <c r="E253" s="105">
        <v>42435</v>
      </c>
      <c r="F253" s="104">
        <v>6481</v>
      </c>
      <c r="G253" s="8">
        <f t="shared" si="7"/>
        <v>16202.5</v>
      </c>
      <c r="H253" s="33" t="s">
        <v>367</v>
      </c>
      <c r="I253" s="7"/>
      <c r="J253" s="51"/>
    </row>
    <row r="254" spans="1:10">
      <c r="A254" s="4" t="s">
        <v>133</v>
      </c>
      <c r="B254" s="85">
        <v>35578</v>
      </c>
      <c r="C254" s="43" t="s">
        <v>137</v>
      </c>
      <c r="D254" s="32" t="s">
        <v>14</v>
      </c>
      <c r="E254" s="105">
        <v>42435</v>
      </c>
      <c r="F254" s="104">
        <v>6481</v>
      </c>
      <c r="G254" s="8">
        <f t="shared" si="7"/>
        <v>16202.5</v>
      </c>
      <c r="H254" s="33" t="s">
        <v>367</v>
      </c>
      <c r="I254" s="7"/>
      <c r="J254" s="51"/>
    </row>
    <row r="255" spans="1:10">
      <c r="A255" s="4" t="s">
        <v>134</v>
      </c>
      <c r="B255" s="85">
        <v>35578</v>
      </c>
      <c r="C255" s="43" t="s">
        <v>137</v>
      </c>
      <c r="D255" s="32" t="s">
        <v>14</v>
      </c>
      <c r="E255" s="105">
        <v>42435</v>
      </c>
      <c r="F255" s="104">
        <v>10068</v>
      </c>
      <c r="G255" s="8">
        <f t="shared" si="7"/>
        <v>25170</v>
      </c>
      <c r="H255" s="33" t="s">
        <v>367</v>
      </c>
      <c r="I255" s="7"/>
      <c r="J255" s="51"/>
    </row>
    <row r="256" spans="1:10">
      <c r="A256" s="4" t="s">
        <v>135</v>
      </c>
      <c r="B256" s="85">
        <v>35578</v>
      </c>
      <c r="C256" s="43" t="s">
        <v>137</v>
      </c>
      <c r="D256" s="32" t="s">
        <v>14</v>
      </c>
      <c r="E256" s="105">
        <v>42435</v>
      </c>
      <c r="F256" s="104">
        <v>8303</v>
      </c>
      <c r="G256" s="8">
        <f t="shared" si="7"/>
        <v>20757.5</v>
      </c>
      <c r="H256" s="33" t="s">
        <v>367</v>
      </c>
      <c r="I256" s="7"/>
      <c r="J256" s="51"/>
    </row>
    <row r="257" spans="1:10">
      <c r="A257" s="4" t="s">
        <v>136</v>
      </c>
      <c r="B257" s="85">
        <v>35578</v>
      </c>
      <c r="C257" s="43" t="s">
        <v>137</v>
      </c>
      <c r="D257" s="32" t="s">
        <v>14</v>
      </c>
      <c r="E257" s="105">
        <v>42435</v>
      </c>
      <c r="F257" s="104">
        <v>6481</v>
      </c>
      <c r="G257" s="8">
        <f t="shared" si="7"/>
        <v>16202.5</v>
      </c>
      <c r="H257" s="33" t="s">
        <v>367</v>
      </c>
      <c r="I257" s="7"/>
      <c r="J257" s="51"/>
    </row>
    <row r="258" spans="1:10">
      <c r="A258" s="4" t="s">
        <v>155</v>
      </c>
      <c r="B258" s="85">
        <v>63071</v>
      </c>
      <c r="C258" s="43" t="s">
        <v>160</v>
      </c>
      <c r="D258" s="32" t="s">
        <v>14</v>
      </c>
      <c r="E258" s="105">
        <v>42436</v>
      </c>
      <c r="F258" s="104">
        <v>36375</v>
      </c>
      <c r="G258" s="8">
        <f t="shared" si="7"/>
        <v>90937.5</v>
      </c>
      <c r="H258" s="33" t="s">
        <v>369</v>
      </c>
      <c r="I258" s="7"/>
      <c r="J258" s="51"/>
    </row>
    <row r="259" spans="1:10">
      <c r="A259" s="4" t="s">
        <v>156</v>
      </c>
      <c r="B259" s="85">
        <v>63071</v>
      </c>
      <c r="C259" s="43" t="s">
        <v>160</v>
      </c>
      <c r="D259" s="32" t="s">
        <v>14</v>
      </c>
      <c r="E259" s="105">
        <v>42436</v>
      </c>
      <c r="F259" s="104">
        <v>9093</v>
      </c>
      <c r="G259" s="8">
        <f t="shared" si="7"/>
        <v>22732.5</v>
      </c>
      <c r="H259" s="33" t="s">
        <v>369</v>
      </c>
      <c r="I259" s="7"/>
      <c r="J259" s="51"/>
    </row>
    <row r="260" spans="1:10">
      <c r="A260" s="4" t="s">
        <v>157</v>
      </c>
      <c r="B260" s="85">
        <v>63071</v>
      </c>
      <c r="C260" s="43" t="s">
        <v>160</v>
      </c>
      <c r="D260" s="32" t="s">
        <v>14</v>
      </c>
      <c r="E260" s="105">
        <v>42436</v>
      </c>
      <c r="F260" s="104">
        <v>9093</v>
      </c>
      <c r="G260" s="8">
        <f t="shared" si="7"/>
        <v>22732.5</v>
      </c>
      <c r="H260" s="33" t="s">
        <v>369</v>
      </c>
      <c r="I260" s="7"/>
      <c r="J260" s="51"/>
    </row>
    <row r="261" spans="1:10">
      <c r="A261" s="4" t="s">
        <v>368</v>
      </c>
      <c r="B261" s="85">
        <v>63071</v>
      </c>
      <c r="C261" s="43" t="s">
        <v>160</v>
      </c>
      <c r="D261" s="32" t="s">
        <v>14</v>
      </c>
      <c r="E261" s="105">
        <v>42436</v>
      </c>
      <c r="F261" s="104">
        <v>9093</v>
      </c>
      <c r="G261" s="8">
        <f t="shared" si="7"/>
        <v>22732.5</v>
      </c>
      <c r="H261" s="33" t="s">
        <v>369</v>
      </c>
      <c r="I261" s="7"/>
      <c r="J261" s="51"/>
    </row>
    <row r="262" spans="1:10">
      <c r="A262" s="4" t="s">
        <v>159</v>
      </c>
      <c r="B262" s="85">
        <v>63071</v>
      </c>
      <c r="C262" s="43" t="s">
        <v>160</v>
      </c>
      <c r="D262" s="32" t="s">
        <v>14</v>
      </c>
      <c r="E262" s="105">
        <v>42436</v>
      </c>
      <c r="F262" s="104">
        <v>9093</v>
      </c>
      <c r="G262" s="8">
        <f t="shared" si="7"/>
        <v>22732.5</v>
      </c>
      <c r="H262" s="33" t="s">
        <v>369</v>
      </c>
      <c r="I262" s="7"/>
      <c r="J262" s="51"/>
    </row>
    <row r="263" spans="1:10">
      <c r="A263" s="4" t="s">
        <v>370</v>
      </c>
      <c r="B263" s="85">
        <v>35396</v>
      </c>
      <c r="C263" s="43" t="s">
        <v>371</v>
      </c>
      <c r="D263" s="32" t="s">
        <v>14</v>
      </c>
      <c r="E263" s="105">
        <v>42436</v>
      </c>
      <c r="F263" s="104">
        <v>6052</v>
      </c>
      <c r="G263" s="8">
        <f t="shared" si="7"/>
        <v>15130</v>
      </c>
      <c r="H263" s="33" t="s">
        <v>372</v>
      </c>
      <c r="I263" s="7"/>
      <c r="J263" s="51"/>
    </row>
    <row r="264" spans="1:10">
      <c r="A264" s="4" t="s">
        <v>266</v>
      </c>
      <c r="B264" s="85">
        <v>98527</v>
      </c>
      <c r="C264" s="43" t="s">
        <v>73</v>
      </c>
      <c r="D264" s="32" t="s">
        <v>14</v>
      </c>
      <c r="E264" s="105">
        <v>42436</v>
      </c>
      <c r="F264" s="104">
        <v>6739</v>
      </c>
      <c r="G264" s="8">
        <f t="shared" si="7"/>
        <v>16847.5</v>
      </c>
      <c r="H264" s="33" t="s">
        <v>357</v>
      </c>
      <c r="I264" s="7"/>
      <c r="J264" s="51"/>
    </row>
    <row r="265" spans="1:10">
      <c r="A265" s="4" t="s">
        <v>373</v>
      </c>
      <c r="B265" s="85">
        <v>98527</v>
      </c>
      <c r="C265" s="43" t="s">
        <v>73</v>
      </c>
      <c r="D265" s="32" t="s">
        <v>14</v>
      </c>
      <c r="E265" s="105">
        <v>42436</v>
      </c>
      <c r="F265" s="104">
        <v>4972</v>
      </c>
      <c r="G265" s="8">
        <f t="shared" si="7"/>
        <v>12430</v>
      </c>
      <c r="H265" s="33" t="s">
        <v>357</v>
      </c>
      <c r="I265" s="7"/>
      <c r="J265" s="51"/>
    </row>
    <row r="266" spans="1:10">
      <c r="A266" s="4" t="s">
        <v>275</v>
      </c>
      <c r="B266" s="85">
        <v>98617</v>
      </c>
      <c r="C266" s="43" t="s">
        <v>276</v>
      </c>
      <c r="D266" s="32" t="s">
        <v>14</v>
      </c>
      <c r="E266" s="105">
        <v>42436</v>
      </c>
      <c r="F266" s="104">
        <v>10636</v>
      </c>
      <c r="G266" s="8">
        <f t="shared" ref="G266:G322" si="8">SUM(F266*2.5)</f>
        <v>26590</v>
      </c>
      <c r="H266" s="33" t="s">
        <v>357</v>
      </c>
      <c r="I266" s="7"/>
      <c r="J266" s="51"/>
    </row>
    <row r="267" spans="1:10">
      <c r="A267" s="4" t="s">
        <v>175</v>
      </c>
      <c r="B267" s="85">
        <v>64807</v>
      </c>
      <c r="C267" s="43" t="s">
        <v>177</v>
      </c>
      <c r="D267" s="32" t="s">
        <v>14</v>
      </c>
      <c r="E267" s="105">
        <v>42436</v>
      </c>
      <c r="F267" s="104">
        <v>1645</v>
      </c>
      <c r="G267" s="8">
        <f t="shared" si="8"/>
        <v>4112.5</v>
      </c>
      <c r="H267" s="33" t="s">
        <v>369</v>
      </c>
      <c r="I267" s="7"/>
      <c r="J267" s="51"/>
    </row>
    <row r="268" spans="1:10">
      <c r="A268" s="4" t="s">
        <v>176</v>
      </c>
      <c r="B268" s="85">
        <v>64807</v>
      </c>
      <c r="C268" s="43" t="s">
        <v>177</v>
      </c>
      <c r="D268" s="32" t="s">
        <v>14</v>
      </c>
      <c r="E268" s="105">
        <v>42436</v>
      </c>
      <c r="F268" s="104">
        <v>1645</v>
      </c>
      <c r="G268" s="8">
        <f t="shared" si="8"/>
        <v>4112.5</v>
      </c>
      <c r="H268" s="33" t="s">
        <v>369</v>
      </c>
      <c r="I268" s="7"/>
      <c r="J268" s="51"/>
    </row>
    <row r="269" spans="1:10">
      <c r="A269" s="4" t="s">
        <v>358</v>
      </c>
      <c r="B269" s="91" t="s">
        <v>282</v>
      </c>
      <c r="C269" s="43" t="s">
        <v>283</v>
      </c>
      <c r="D269" s="32" t="s">
        <v>14</v>
      </c>
      <c r="E269" s="105">
        <v>42436</v>
      </c>
      <c r="F269" s="104">
        <v>124154</v>
      </c>
      <c r="G269" s="8">
        <f t="shared" si="8"/>
        <v>310385</v>
      </c>
      <c r="H269" s="33" t="s">
        <v>366</v>
      </c>
      <c r="I269" s="7"/>
      <c r="J269" s="51"/>
    </row>
    <row r="270" spans="1:10">
      <c r="A270" s="4" t="s">
        <v>359</v>
      </c>
      <c r="B270" s="91" t="s">
        <v>282</v>
      </c>
      <c r="C270" s="43" t="s">
        <v>283</v>
      </c>
      <c r="D270" s="32" t="s">
        <v>14</v>
      </c>
      <c r="E270" s="105">
        <v>42436</v>
      </c>
      <c r="F270" s="104">
        <v>14528</v>
      </c>
      <c r="G270" s="8">
        <f t="shared" si="8"/>
        <v>36320</v>
      </c>
      <c r="H270" s="33" t="s">
        <v>366</v>
      </c>
      <c r="I270" s="7"/>
      <c r="J270" s="51"/>
    </row>
    <row r="271" spans="1:10">
      <c r="A271" s="4" t="s">
        <v>360</v>
      </c>
      <c r="B271" s="91" t="s">
        <v>282</v>
      </c>
      <c r="C271" s="43" t="s">
        <v>283</v>
      </c>
      <c r="D271" s="32" t="s">
        <v>14</v>
      </c>
      <c r="E271" s="105">
        <v>42436</v>
      </c>
      <c r="F271" s="104">
        <v>12785</v>
      </c>
      <c r="G271" s="8">
        <f t="shared" si="8"/>
        <v>31962.5</v>
      </c>
      <c r="H271" s="33" t="s">
        <v>366</v>
      </c>
      <c r="I271" s="7"/>
      <c r="J271" s="51"/>
    </row>
    <row r="272" spans="1:10">
      <c r="A272" s="4" t="s">
        <v>361</v>
      </c>
      <c r="B272" s="91" t="s">
        <v>282</v>
      </c>
      <c r="C272" s="43" t="s">
        <v>283</v>
      </c>
      <c r="D272" s="32" t="s">
        <v>14</v>
      </c>
      <c r="E272" s="105">
        <v>42436</v>
      </c>
      <c r="F272" s="104">
        <v>7248</v>
      </c>
      <c r="G272" s="8">
        <f t="shared" si="8"/>
        <v>18120</v>
      </c>
      <c r="H272" s="33" t="s">
        <v>366</v>
      </c>
      <c r="I272" s="7"/>
      <c r="J272" s="51"/>
    </row>
    <row r="273" spans="1:10">
      <c r="A273" s="4" t="s">
        <v>362</v>
      </c>
      <c r="B273" s="91" t="s">
        <v>282</v>
      </c>
      <c r="C273" s="43" t="s">
        <v>283</v>
      </c>
      <c r="D273" s="32" t="s">
        <v>14</v>
      </c>
      <c r="E273" s="105">
        <v>42436</v>
      </c>
      <c r="F273" s="104">
        <v>7453</v>
      </c>
      <c r="G273" s="8">
        <f t="shared" si="8"/>
        <v>18632.5</v>
      </c>
      <c r="H273" s="33" t="s">
        <v>366</v>
      </c>
      <c r="I273" s="7"/>
      <c r="J273" s="51"/>
    </row>
    <row r="274" spans="1:10">
      <c r="A274" s="4" t="s">
        <v>363</v>
      </c>
      <c r="B274" s="91" t="s">
        <v>282</v>
      </c>
      <c r="C274" s="43" t="s">
        <v>283</v>
      </c>
      <c r="D274" s="32" t="s">
        <v>14</v>
      </c>
      <c r="E274" s="105">
        <v>42436</v>
      </c>
      <c r="F274" s="104">
        <v>8814</v>
      </c>
      <c r="G274" s="8">
        <f t="shared" si="8"/>
        <v>22035</v>
      </c>
      <c r="H274" s="33" t="s">
        <v>366</v>
      </c>
      <c r="I274" s="7"/>
      <c r="J274" s="51"/>
    </row>
    <row r="275" spans="1:10">
      <c r="A275" s="4" t="s">
        <v>364</v>
      </c>
      <c r="B275" s="91" t="s">
        <v>282</v>
      </c>
      <c r="C275" s="43" t="s">
        <v>283</v>
      </c>
      <c r="D275" s="32" t="s">
        <v>14</v>
      </c>
      <c r="E275" s="105">
        <v>42436</v>
      </c>
      <c r="F275" s="104">
        <v>11649</v>
      </c>
      <c r="G275" s="8">
        <f t="shared" si="8"/>
        <v>29122.5</v>
      </c>
      <c r="H275" s="33" t="s">
        <v>366</v>
      </c>
      <c r="I275" s="7"/>
      <c r="J275" s="51"/>
    </row>
    <row r="276" spans="1:10">
      <c r="A276" s="4" t="s">
        <v>365</v>
      </c>
      <c r="B276" s="91" t="s">
        <v>282</v>
      </c>
      <c r="C276" s="43" t="s">
        <v>283</v>
      </c>
      <c r="D276" s="32" t="s">
        <v>14</v>
      </c>
      <c r="E276" s="105">
        <v>42436</v>
      </c>
      <c r="F276" s="104">
        <v>17703</v>
      </c>
      <c r="G276" s="8">
        <f t="shared" si="8"/>
        <v>44257.5</v>
      </c>
      <c r="H276" s="33" t="s">
        <v>366</v>
      </c>
      <c r="I276" s="7"/>
      <c r="J276" s="51"/>
    </row>
    <row r="277" spans="1:10">
      <c r="A277" s="4" t="s">
        <v>381</v>
      </c>
      <c r="B277" s="91" t="s">
        <v>385</v>
      </c>
      <c r="C277" s="43" t="s">
        <v>386</v>
      </c>
      <c r="D277" s="32" t="s">
        <v>14</v>
      </c>
      <c r="E277" s="105">
        <v>42436</v>
      </c>
      <c r="F277" s="104">
        <v>12539</v>
      </c>
      <c r="G277" s="8">
        <f t="shared" si="8"/>
        <v>31347.5</v>
      </c>
      <c r="H277" s="33" t="s">
        <v>387</v>
      </c>
      <c r="I277" s="7"/>
      <c r="J277" s="51"/>
    </row>
    <row r="278" spans="1:10">
      <c r="A278" s="4" t="s">
        <v>382</v>
      </c>
      <c r="B278" s="91" t="s">
        <v>385</v>
      </c>
      <c r="C278" s="43" t="s">
        <v>386</v>
      </c>
      <c r="D278" s="32" t="s">
        <v>14</v>
      </c>
      <c r="E278" s="105">
        <v>42436</v>
      </c>
      <c r="F278" s="104">
        <v>6711</v>
      </c>
      <c r="G278" s="8">
        <f t="shared" si="8"/>
        <v>16777.5</v>
      </c>
      <c r="H278" s="33" t="s">
        <v>387</v>
      </c>
      <c r="I278" s="7"/>
      <c r="J278" s="51"/>
    </row>
    <row r="279" spans="1:10">
      <c r="A279" s="4" t="s">
        <v>383</v>
      </c>
      <c r="B279" s="91" t="s">
        <v>385</v>
      </c>
      <c r="C279" s="43" t="s">
        <v>386</v>
      </c>
      <c r="D279" s="32" t="s">
        <v>14</v>
      </c>
      <c r="E279" s="105">
        <v>42436</v>
      </c>
      <c r="F279" s="104">
        <v>1849</v>
      </c>
      <c r="G279" s="8">
        <f t="shared" si="8"/>
        <v>4622.5</v>
      </c>
      <c r="H279" s="33" t="s">
        <v>387</v>
      </c>
      <c r="I279" s="7"/>
      <c r="J279" s="51"/>
    </row>
    <row r="280" spans="1:10">
      <c r="A280" s="4" t="s">
        <v>384</v>
      </c>
      <c r="B280" s="91" t="s">
        <v>385</v>
      </c>
      <c r="C280" s="43" t="s">
        <v>386</v>
      </c>
      <c r="D280" s="32" t="s">
        <v>14</v>
      </c>
      <c r="E280" s="105">
        <v>42436</v>
      </c>
      <c r="F280" s="104">
        <v>668</v>
      </c>
      <c r="G280" s="8">
        <f t="shared" si="8"/>
        <v>1670</v>
      </c>
      <c r="H280" s="33" t="s">
        <v>387</v>
      </c>
      <c r="I280" s="7"/>
      <c r="J280" s="51"/>
    </row>
    <row r="281" spans="1:10">
      <c r="A281" s="4" t="s">
        <v>388</v>
      </c>
      <c r="B281" s="91" t="s">
        <v>397</v>
      </c>
      <c r="C281" s="43" t="s">
        <v>398</v>
      </c>
      <c r="D281" s="32" t="s">
        <v>14</v>
      </c>
      <c r="E281" s="105">
        <v>42436</v>
      </c>
      <c r="F281" s="104">
        <v>13987</v>
      </c>
      <c r="G281" s="8">
        <f t="shared" si="8"/>
        <v>34967.5</v>
      </c>
      <c r="H281" s="33" t="s">
        <v>387</v>
      </c>
      <c r="I281" s="7"/>
      <c r="J281" s="51"/>
    </row>
    <row r="282" spans="1:10">
      <c r="A282" s="4" t="s">
        <v>389</v>
      </c>
      <c r="B282" s="91" t="s">
        <v>397</v>
      </c>
      <c r="C282" s="43" t="s">
        <v>398</v>
      </c>
      <c r="D282" s="32" t="s">
        <v>14</v>
      </c>
      <c r="E282" s="105">
        <v>42436</v>
      </c>
      <c r="F282" s="104">
        <v>4066</v>
      </c>
      <c r="G282" s="8">
        <f t="shared" si="8"/>
        <v>10165</v>
      </c>
      <c r="H282" s="33" t="s">
        <v>387</v>
      </c>
      <c r="I282" s="7"/>
      <c r="J282" s="51"/>
    </row>
    <row r="283" spans="1:10">
      <c r="A283" s="4" t="s">
        <v>390</v>
      </c>
      <c r="B283" s="91" t="s">
        <v>397</v>
      </c>
      <c r="C283" s="43" t="s">
        <v>398</v>
      </c>
      <c r="D283" s="32" t="s">
        <v>14</v>
      </c>
      <c r="E283" s="105">
        <v>42436</v>
      </c>
      <c r="F283" s="104">
        <v>4066</v>
      </c>
      <c r="G283" s="8">
        <f t="shared" si="8"/>
        <v>10165</v>
      </c>
      <c r="H283" s="33" t="s">
        <v>387</v>
      </c>
      <c r="I283" s="7"/>
      <c r="J283" s="51"/>
    </row>
    <row r="284" spans="1:10">
      <c r="A284" s="4" t="s">
        <v>391</v>
      </c>
      <c r="B284" s="91" t="s">
        <v>397</v>
      </c>
      <c r="C284" s="43" t="s">
        <v>398</v>
      </c>
      <c r="D284" s="32" t="s">
        <v>14</v>
      </c>
      <c r="E284" s="105">
        <v>42436</v>
      </c>
      <c r="F284" s="104">
        <v>5198</v>
      </c>
      <c r="G284" s="8">
        <f t="shared" si="8"/>
        <v>12995</v>
      </c>
      <c r="H284" s="33" t="s">
        <v>387</v>
      </c>
      <c r="I284" s="7"/>
      <c r="J284" s="51"/>
    </row>
    <row r="285" spans="1:10">
      <c r="A285" s="4" t="s">
        <v>392</v>
      </c>
      <c r="B285" s="91" t="s">
        <v>397</v>
      </c>
      <c r="C285" s="43" t="s">
        <v>398</v>
      </c>
      <c r="D285" s="32" t="s">
        <v>14</v>
      </c>
      <c r="E285" s="105">
        <v>42436</v>
      </c>
      <c r="F285" s="104">
        <v>4327</v>
      </c>
      <c r="G285" s="8">
        <f t="shared" si="8"/>
        <v>10817.5</v>
      </c>
      <c r="H285" s="33" t="s">
        <v>387</v>
      </c>
      <c r="I285" s="7"/>
      <c r="J285" s="51"/>
    </row>
    <row r="286" spans="1:10">
      <c r="A286" s="4" t="s">
        <v>393</v>
      </c>
      <c r="B286" s="91" t="s">
        <v>397</v>
      </c>
      <c r="C286" s="43" t="s">
        <v>398</v>
      </c>
      <c r="D286" s="32" t="s">
        <v>14</v>
      </c>
      <c r="E286" s="105">
        <v>42436</v>
      </c>
      <c r="F286" s="104">
        <v>2081</v>
      </c>
      <c r="G286" s="8">
        <f t="shared" si="8"/>
        <v>5202.5</v>
      </c>
      <c r="H286" s="33" t="s">
        <v>387</v>
      </c>
      <c r="I286" s="7"/>
      <c r="J286" s="51"/>
    </row>
    <row r="287" spans="1:10">
      <c r="A287" s="4" t="s">
        <v>394</v>
      </c>
      <c r="B287" s="91" t="s">
        <v>397</v>
      </c>
      <c r="C287" s="43" t="s">
        <v>398</v>
      </c>
      <c r="D287" s="32" t="s">
        <v>14</v>
      </c>
      <c r="E287" s="105">
        <v>42436</v>
      </c>
      <c r="F287" s="104">
        <v>5518</v>
      </c>
      <c r="G287" s="8">
        <f t="shared" si="8"/>
        <v>13795</v>
      </c>
      <c r="H287" s="33" t="s">
        <v>387</v>
      </c>
      <c r="I287" s="7"/>
      <c r="J287" s="51"/>
    </row>
    <row r="288" spans="1:10">
      <c r="A288" s="4" t="s">
        <v>395</v>
      </c>
      <c r="B288" s="91" t="s">
        <v>397</v>
      </c>
      <c r="C288" s="43" t="s">
        <v>398</v>
      </c>
      <c r="D288" s="32" t="s">
        <v>14</v>
      </c>
      <c r="E288" s="105">
        <v>42436</v>
      </c>
      <c r="F288" s="104">
        <v>4482</v>
      </c>
      <c r="G288" s="8">
        <f t="shared" si="8"/>
        <v>11205</v>
      </c>
      <c r="H288" s="33" t="s">
        <v>387</v>
      </c>
      <c r="I288" s="7"/>
      <c r="J288" s="51"/>
    </row>
    <row r="289" spans="1:10">
      <c r="A289" s="4" t="s">
        <v>396</v>
      </c>
      <c r="B289" s="91" t="s">
        <v>397</v>
      </c>
      <c r="C289" s="43" t="s">
        <v>398</v>
      </c>
      <c r="D289" s="32" t="s">
        <v>14</v>
      </c>
      <c r="E289" s="105">
        <v>42436</v>
      </c>
      <c r="F289" s="104">
        <v>2211</v>
      </c>
      <c r="G289" s="8">
        <f t="shared" si="8"/>
        <v>5527.5</v>
      </c>
      <c r="H289" s="33" t="s">
        <v>387</v>
      </c>
      <c r="I289" s="7"/>
      <c r="J289" s="51"/>
    </row>
    <row r="290" spans="1:10">
      <c r="A290" s="4" t="s">
        <v>411</v>
      </c>
      <c r="B290" s="91" t="s">
        <v>412</v>
      </c>
      <c r="C290" s="43" t="s">
        <v>413</v>
      </c>
      <c r="D290" s="32" t="s">
        <v>14</v>
      </c>
      <c r="E290" s="105">
        <v>42436</v>
      </c>
      <c r="F290" s="104">
        <v>6628</v>
      </c>
      <c r="G290" s="8">
        <f t="shared" si="8"/>
        <v>16570</v>
      </c>
      <c r="H290" s="33" t="s">
        <v>387</v>
      </c>
      <c r="I290" s="7"/>
      <c r="J290" s="51"/>
    </row>
    <row r="291" spans="1:10">
      <c r="A291" s="4" t="s">
        <v>414</v>
      </c>
      <c r="B291" s="91" t="s">
        <v>416</v>
      </c>
      <c r="C291" s="43" t="s">
        <v>180</v>
      </c>
      <c r="D291" s="32" t="s">
        <v>14</v>
      </c>
      <c r="E291" s="105">
        <v>42436</v>
      </c>
      <c r="F291" s="104">
        <v>15024</v>
      </c>
      <c r="G291" s="8">
        <f t="shared" si="8"/>
        <v>37560</v>
      </c>
      <c r="H291" s="33" t="s">
        <v>417</v>
      </c>
      <c r="I291" s="7"/>
      <c r="J291" s="51"/>
    </row>
    <row r="292" spans="1:10">
      <c r="A292" s="4" t="s">
        <v>415</v>
      </c>
      <c r="B292" s="91" t="s">
        <v>416</v>
      </c>
      <c r="C292" s="43" t="s">
        <v>180</v>
      </c>
      <c r="D292" s="32" t="s">
        <v>14</v>
      </c>
      <c r="E292" s="105">
        <v>42436</v>
      </c>
      <c r="F292" s="104">
        <v>2826</v>
      </c>
      <c r="G292" s="8">
        <f t="shared" si="8"/>
        <v>7065</v>
      </c>
      <c r="H292" s="33" t="s">
        <v>417</v>
      </c>
      <c r="I292" s="7"/>
      <c r="J292" s="51"/>
    </row>
    <row r="293" spans="1:10">
      <c r="A293" s="4" t="s">
        <v>179</v>
      </c>
      <c r="B293" s="91" t="s">
        <v>416</v>
      </c>
      <c r="C293" s="43" t="s">
        <v>180</v>
      </c>
      <c r="D293" s="32" t="s">
        <v>14</v>
      </c>
      <c r="E293" s="105">
        <v>42436</v>
      </c>
      <c r="F293" s="104">
        <v>1139</v>
      </c>
      <c r="G293" s="8">
        <f t="shared" si="8"/>
        <v>2847.5</v>
      </c>
      <c r="H293" s="33" t="s">
        <v>417</v>
      </c>
      <c r="I293" s="7"/>
      <c r="J293" s="51"/>
    </row>
    <row r="294" spans="1:10">
      <c r="A294" s="4" t="s">
        <v>418</v>
      </c>
      <c r="B294" s="91" t="s">
        <v>419</v>
      </c>
      <c r="C294" s="43" t="s">
        <v>226</v>
      </c>
      <c r="D294" s="32" t="s">
        <v>14</v>
      </c>
      <c r="E294" s="105">
        <v>42436</v>
      </c>
      <c r="F294" s="104">
        <v>4797</v>
      </c>
      <c r="G294" s="8">
        <f t="shared" si="8"/>
        <v>11992.5</v>
      </c>
      <c r="H294" s="33" t="s">
        <v>420</v>
      </c>
      <c r="I294" s="7"/>
      <c r="J294" s="51"/>
    </row>
    <row r="295" spans="1:10">
      <c r="A295" s="4" t="s">
        <v>421</v>
      </c>
      <c r="B295" s="91" t="s">
        <v>67</v>
      </c>
      <c r="C295" s="43" t="s">
        <v>68</v>
      </c>
      <c r="D295" s="32" t="s">
        <v>14</v>
      </c>
      <c r="E295" s="105">
        <v>42436</v>
      </c>
      <c r="F295" s="104">
        <v>24494</v>
      </c>
      <c r="G295" s="8">
        <f t="shared" si="8"/>
        <v>61235</v>
      </c>
      <c r="H295" s="33" t="s">
        <v>366</v>
      </c>
      <c r="I295" s="7"/>
      <c r="J295" s="51"/>
    </row>
    <row r="296" spans="1:10">
      <c r="A296" s="4" t="s">
        <v>422</v>
      </c>
      <c r="B296" s="91" t="s">
        <v>325</v>
      </c>
      <c r="C296" s="43" t="s">
        <v>73</v>
      </c>
      <c r="D296" s="32" t="s">
        <v>14</v>
      </c>
      <c r="E296" s="105">
        <v>42436</v>
      </c>
      <c r="F296" s="104">
        <v>9182</v>
      </c>
      <c r="G296" s="8">
        <f t="shared" si="8"/>
        <v>22955</v>
      </c>
      <c r="H296" s="33" t="s">
        <v>428</v>
      </c>
      <c r="I296" s="7"/>
      <c r="J296" s="51"/>
    </row>
    <row r="297" spans="1:10">
      <c r="A297" s="4" t="s">
        <v>269</v>
      </c>
      <c r="B297" s="91" t="s">
        <v>325</v>
      </c>
      <c r="C297" s="43" t="s">
        <v>73</v>
      </c>
      <c r="D297" s="32" t="s">
        <v>14</v>
      </c>
      <c r="E297" s="105">
        <v>42436</v>
      </c>
      <c r="F297" s="104">
        <v>6739</v>
      </c>
      <c r="G297" s="8">
        <f t="shared" si="8"/>
        <v>16847.5</v>
      </c>
      <c r="H297" s="33" t="s">
        <v>428</v>
      </c>
      <c r="I297" s="7"/>
      <c r="J297" s="51"/>
    </row>
    <row r="298" spans="1:10">
      <c r="A298" s="4" t="s">
        <v>423</v>
      </c>
      <c r="B298" s="91" t="s">
        <v>325</v>
      </c>
      <c r="C298" s="43" t="s">
        <v>73</v>
      </c>
      <c r="D298" s="32" t="s">
        <v>14</v>
      </c>
      <c r="E298" s="105">
        <v>42436</v>
      </c>
      <c r="F298" s="104">
        <v>10031</v>
      </c>
      <c r="G298" s="8">
        <f t="shared" si="8"/>
        <v>25077.5</v>
      </c>
      <c r="H298" s="33" t="s">
        <v>428</v>
      </c>
      <c r="I298" s="7"/>
      <c r="J298" s="51"/>
    </row>
    <row r="299" spans="1:10">
      <c r="A299" s="4" t="s">
        <v>424</v>
      </c>
      <c r="B299" s="91" t="s">
        <v>325</v>
      </c>
      <c r="C299" s="43" t="s">
        <v>73</v>
      </c>
      <c r="D299" s="32" t="s">
        <v>14</v>
      </c>
      <c r="E299" s="105">
        <v>42436</v>
      </c>
      <c r="F299" s="104">
        <v>6752</v>
      </c>
      <c r="G299" s="8">
        <f t="shared" si="8"/>
        <v>16880</v>
      </c>
      <c r="H299" s="33" t="s">
        <v>428</v>
      </c>
      <c r="I299" s="7"/>
      <c r="J299" s="51"/>
    </row>
    <row r="300" spans="1:10">
      <c r="A300" s="4" t="s">
        <v>425</v>
      </c>
      <c r="B300" s="91" t="s">
        <v>325</v>
      </c>
      <c r="C300" s="43" t="s">
        <v>73</v>
      </c>
      <c r="D300" s="32" t="s">
        <v>14</v>
      </c>
      <c r="E300" s="105">
        <v>42436</v>
      </c>
      <c r="F300" s="104">
        <v>1657</v>
      </c>
      <c r="G300" s="8">
        <f t="shared" si="8"/>
        <v>4142.5</v>
      </c>
      <c r="H300" s="33" t="s">
        <v>428</v>
      </c>
      <c r="I300" s="7"/>
      <c r="J300" s="51"/>
    </row>
    <row r="301" spans="1:10">
      <c r="A301" s="4" t="s">
        <v>426</v>
      </c>
      <c r="B301" s="91" t="s">
        <v>325</v>
      </c>
      <c r="C301" s="43" t="s">
        <v>73</v>
      </c>
      <c r="D301" s="32" t="s">
        <v>14</v>
      </c>
      <c r="E301" s="105">
        <v>42436</v>
      </c>
      <c r="F301" s="104">
        <v>4972</v>
      </c>
      <c r="G301" s="8">
        <f t="shared" si="8"/>
        <v>12430</v>
      </c>
      <c r="H301" s="33" t="s">
        <v>428</v>
      </c>
      <c r="I301" s="7"/>
      <c r="J301" s="51"/>
    </row>
    <row r="302" spans="1:10">
      <c r="A302" s="4" t="s">
        <v>427</v>
      </c>
      <c r="B302" s="91" t="s">
        <v>325</v>
      </c>
      <c r="C302" s="43" t="s">
        <v>73</v>
      </c>
      <c r="D302" s="32" t="s">
        <v>14</v>
      </c>
      <c r="E302" s="105">
        <v>42436</v>
      </c>
      <c r="F302" s="104">
        <v>7128</v>
      </c>
      <c r="G302" s="8">
        <f t="shared" si="8"/>
        <v>17820</v>
      </c>
      <c r="H302" s="33" t="s">
        <v>428</v>
      </c>
      <c r="I302" s="7"/>
      <c r="J302" s="51"/>
    </row>
    <row r="303" spans="1:10">
      <c r="A303" s="4" t="s">
        <v>374</v>
      </c>
      <c r="B303" s="91" t="s">
        <v>378</v>
      </c>
      <c r="C303" s="43" t="s">
        <v>379</v>
      </c>
      <c r="D303" s="32" t="s">
        <v>14</v>
      </c>
      <c r="E303" s="105">
        <v>42437</v>
      </c>
      <c r="F303" s="104">
        <v>37554</v>
      </c>
      <c r="G303" s="8">
        <f t="shared" si="8"/>
        <v>93885</v>
      </c>
      <c r="H303" s="33" t="s">
        <v>380</v>
      </c>
      <c r="I303" s="7"/>
      <c r="J303" s="51"/>
    </row>
    <row r="304" spans="1:10">
      <c r="A304" s="4" t="s">
        <v>375</v>
      </c>
      <c r="B304" s="91" t="s">
        <v>378</v>
      </c>
      <c r="C304" s="43" t="s">
        <v>379</v>
      </c>
      <c r="D304" s="32" t="s">
        <v>14</v>
      </c>
      <c r="E304" s="105">
        <v>42437</v>
      </c>
      <c r="F304" s="104">
        <v>1420</v>
      </c>
      <c r="G304" s="8">
        <f t="shared" si="8"/>
        <v>3550</v>
      </c>
      <c r="H304" s="33" t="s">
        <v>380</v>
      </c>
      <c r="I304" s="7"/>
      <c r="J304" s="51"/>
    </row>
    <row r="305" spans="1:10">
      <c r="A305" s="4" t="s">
        <v>376</v>
      </c>
      <c r="B305" s="91" t="s">
        <v>378</v>
      </c>
      <c r="C305" s="43" t="s">
        <v>379</v>
      </c>
      <c r="D305" s="32" t="s">
        <v>14</v>
      </c>
      <c r="E305" s="105">
        <v>42437</v>
      </c>
      <c r="F305" s="104">
        <v>4733</v>
      </c>
      <c r="G305" s="8">
        <f t="shared" si="8"/>
        <v>11832.5</v>
      </c>
      <c r="H305" s="33" t="s">
        <v>380</v>
      </c>
      <c r="I305" s="7"/>
      <c r="J305" s="51"/>
    </row>
    <row r="306" spans="1:10">
      <c r="A306" s="4" t="s">
        <v>377</v>
      </c>
      <c r="B306" s="91" t="s">
        <v>378</v>
      </c>
      <c r="C306" s="43" t="s">
        <v>379</v>
      </c>
      <c r="D306" s="32" t="s">
        <v>14</v>
      </c>
      <c r="E306" s="105">
        <v>42437</v>
      </c>
      <c r="F306" s="104">
        <v>5680</v>
      </c>
      <c r="G306" s="8">
        <f t="shared" si="8"/>
        <v>14200</v>
      </c>
      <c r="H306" s="33" t="s">
        <v>380</v>
      </c>
      <c r="I306" s="7"/>
      <c r="J306" s="51"/>
    </row>
    <row r="307" spans="1:10">
      <c r="A307" s="4" t="s">
        <v>399</v>
      </c>
      <c r="B307" s="91" t="s">
        <v>407</v>
      </c>
      <c r="C307" s="43" t="s">
        <v>408</v>
      </c>
      <c r="D307" s="32" t="s">
        <v>14</v>
      </c>
      <c r="E307" s="105">
        <v>42437</v>
      </c>
      <c r="F307" s="104">
        <v>5680</v>
      </c>
      <c r="G307" s="8">
        <f t="shared" si="8"/>
        <v>14200</v>
      </c>
      <c r="H307" s="33" t="s">
        <v>380</v>
      </c>
      <c r="I307" s="7"/>
      <c r="J307" s="51"/>
    </row>
    <row r="308" spans="1:10">
      <c r="A308" s="4" t="s">
        <v>400</v>
      </c>
      <c r="B308" s="91" t="s">
        <v>407</v>
      </c>
      <c r="C308" s="43" t="s">
        <v>408</v>
      </c>
      <c r="D308" s="32" t="s">
        <v>14</v>
      </c>
      <c r="E308" s="105">
        <v>42437</v>
      </c>
      <c r="F308" s="104">
        <v>2238</v>
      </c>
      <c r="G308" s="8">
        <f t="shared" si="8"/>
        <v>5595</v>
      </c>
      <c r="H308" s="33" t="s">
        <v>380</v>
      </c>
      <c r="I308" s="7"/>
      <c r="J308" s="51"/>
    </row>
    <row r="309" spans="1:10">
      <c r="A309" s="4" t="s">
        <v>401</v>
      </c>
      <c r="B309" s="91" t="s">
        <v>407</v>
      </c>
      <c r="C309" s="43" t="s">
        <v>408</v>
      </c>
      <c r="D309" s="32" t="s">
        <v>14</v>
      </c>
      <c r="E309" s="105">
        <v>42437</v>
      </c>
      <c r="F309" s="104">
        <v>8486</v>
      </c>
      <c r="G309" s="8">
        <f t="shared" si="8"/>
        <v>21215</v>
      </c>
      <c r="H309" s="33" t="s">
        <v>380</v>
      </c>
      <c r="I309" s="7"/>
      <c r="J309" s="51"/>
    </row>
    <row r="310" spans="1:10">
      <c r="A310" s="4" t="s">
        <v>402</v>
      </c>
      <c r="B310" s="91" t="s">
        <v>407</v>
      </c>
      <c r="C310" s="43" t="s">
        <v>408</v>
      </c>
      <c r="D310" s="32" t="s">
        <v>14</v>
      </c>
      <c r="E310" s="105">
        <v>42437</v>
      </c>
      <c r="F310" s="104">
        <v>5680</v>
      </c>
      <c r="G310" s="8">
        <f t="shared" si="8"/>
        <v>14200</v>
      </c>
      <c r="H310" s="33" t="s">
        <v>380</v>
      </c>
      <c r="I310" s="7"/>
      <c r="J310" s="51"/>
    </row>
    <row r="311" spans="1:10">
      <c r="A311" s="4" t="s">
        <v>403</v>
      </c>
      <c r="B311" s="91" t="s">
        <v>407</v>
      </c>
      <c r="C311" s="43" t="s">
        <v>408</v>
      </c>
      <c r="D311" s="32" t="s">
        <v>14</v>
      </c>
      <c r="E311" s="105">
        <v>42437</v>
      </c>
      <c r="F311" s="104">
        <v>2238</v>
      </c>
      <c r="G311" s="8">
        <f t="shared" si="8"/>
        <v>5595</v>
      </c>
      <c r="H311" s="33" t="s">
        <v>380</v>
      </c>
      <c r="I311" s="7"/>
      <c r="J311" s="51"/>
    </row>
    <row r="312" spans="1:10">
      <c r="A312" s="4" t="s">
        <v>404</v>
      </c>
      <c r="B312" s="91" t="s">
        <v>407</v>
      </c>
      <c r="C312" s="43" t="s">
        <v>408</v>
      </c>
      <c r="D312" s="32" t="s">
        <v>14</v>
      </c>
      <c r="E312" s="105">
        <v>42437</v>
      </c>
      <c r="F312" s="104">
        <v>4733</v>
      </c>
      <c r="G312" s="8">
        <f t="shared" si="8"/>
        <v>11832.5</v>
      </c>
      <c r="H312" s="33" t="s">
        <v>380</v>
      </c>
      <c r="I312" s="7"/>
      <c r="J312" s="51"/>
    </row>
    <row r="313" spans="1:10">
      <c r="A313" s="4" t="s">
        <v>405</v>
      </c>
      <c r="B313" s="91" t="s">
        <v>407</v>
      </c>
      <c r="C313" s="43" t="s">
        <v>408</v>
      </c>
      <c r="D313" s="32" t="s">
        <v>14</v>
      </c>
      <c r="E313" s="105">
        <v>42437</v>
      </c>
      <c r="F313" s="104">
        <v>4733</v>
      </c>
      <c r="G313" s="8">
        <f t="shared" si="8"/>
        <v>11832.5</v>
      </c>
      <c r="H313" s="33" t="s">
        <v>380</v>
      </c>
      <c r="I313" s="7"/>
      <c r="J313" s="51"/>
    </row>
    <row r="314" spans="1:10">
      <c r="A314" s="4" t="s">
        <v>406</v>
      </c>
      <c r="B314" s="91" t="s">
        <v>407</v>
      </c>
      <c r="C314" s="43" t="s">
        <v>408</v>
      </c>
      <c r="D314" s="32" t="s">
        <v>14</v>
      </c>
      <c r="E314" s="105">
        <v>42437</v>
      </c>
      <c r="F314" s="104">
        <v>18934</v>
      </c>
      <c r="G314" s="8">
        <f t="shared" si="8"/>
        <v>47335</v>
      </c>
      <c r="H314" s="33" t="s">
        <v>380</v>
      </c>
      <c r="I314" s="7"/>
      <c r="J314" s="51"/>
    </row>
    <row r="315" spans="1:10">
      <c r="A315" s="4" t="s">
        <v>94</v>
      </c>
      <c r="B315" s="91" t="s">
        <v>409</v>
      </c>
      <c r="C315" s="43" t="s">
        <v>95</v>
      </c>
      <c r="D315" s="32" t="s">
        <v>14</v>
      </c>
      <c r="E315" s="105">
        <v>42437</v>
      </c>
      <c r="F315" s="104">
        <v>4840</v>
      </c>
      <c r="G315" s="8">
        <f t="shared" si="8"/>
        <v>12100</v>
      </c>
      <c r="H315" s="33" t="s">
        <v>410</v>
      </c>
      <c r="I315" s="7"/>
      <c r="J315" s="51"/>
    </row>
    <row r="316" spans="1:10">
      <c r="A316" s="4" t="s">
        <v>429</v>
      </c>
      <c r="B316" s="91" t="s">
        <v>434</v>
      </c>
      <c r="C316" s="43" t="s">
        <v>371</v>
      </c>
      <c r="D316" s="32" t="s">
        <v>14</v>
      </c>
      <c r="E316" s="105">
        <v>42437</v>
      </c>
      <c r="F316" s="104">
        <v>26033</v>
      </c>
      <c r="G316" s="8">
        <f t="shared" si="8"/>
        <v>65082.5</v>
      </c>
      <c r="H316" s="33" t="s">
        <v>435</v>
      </c>
      <c r="I316" s="7"/>
      <c r="J316" s="51"/>
    </row>
    <row r="317" spans="1:10">
      <c r="A317" s="4" t="s">
        <v>430</v>
      </c>
      <c r="B317" s="91" t="s">
        <v>434</v>
      </c>
      <c r="C317" s="43" t="s">
        <v>371</v>
      </c>
      <c r="D317" s="32" t="s">
        <v>14</v>
      </c>
      <c r="E317" s="105">
        <v>42437</v>
      </c>
      <c r="F317" s="104">
        <v>5221</v>
      </c>
      <c r="G317" s="8">
        <f t="shared" si="8"/>
        <v>13052.5</v>
      </c>
      <c r="H317" s="33" t="s">
        <v>435</v>
      </c>
      <c r="I317" s="7"/>
      <c r="J317" s="51"/>
    </row>
    <row r="318" spans="1:10">
      <c r="A318" s="4" t="s">
        <v>431</v>
      </c>
      <c r="B318" s="91" t="s">
        <v>434</v>
      </c>
      <c r="C318" s="43" t="s">
        <v>371</v>
      </c>
      <c r="D318" s="32" t="s">
        <v>14</v>
      </c>
      <c r="E318" s="105">
        <v>42437</v>
      </c>
      <c r="F318" s="104">
        <v>11783</v>
      </c>
      <c r="G318" s="8">
        <f t="shared" si="8"/>
        <v>29457.5</v>
      </c>
      <c r="H318" s="33" t="s">
        <v>435</v>
      </c>
      <c r="I318" s="7"/>
      <c r="J318" s="51"/>
    </row>
    <row r="319" spans="1:10">
      <c r="A319" s="4" t="s">
        <v>370</v>
      </c>
      <c r="B319" s="91" t="s">
        <v>434</v>
      </c>
      <c r="C319" s="43" t="s">
        <v>371</v>
      </c>
      <c r="D319" s="32" t="s">
        <v>14</v>
      </c>
      <c r="E319" s="105">
        <v>42437</v>
      </c>
      <c r="F319" s="104">
        <v>6052</v>
      </c>
      <c r="G319" s="8">
        <f t="shared" si="8"/>
        <v>15130</v>
      </c>
      <c r="H319" s="33" t="s">
        <v>435</v>
      </c>
      <c r="I319" s="7"/>
      <c r="J319" s="51"/>
    </row>
    <row r="320" spans="1:10">
      <c r="A320" s="4" t="s">
        <v>432</v>
      </c>
      <c r="B320" s="91" t="s">
        <v>434</v>
      </c>
      <c r="C320" s="43" t="s">
        <v>371</v>
      </c>
      <c r="D320" s="32" t="s">
        <v>14</v>
      </c>
      <c r="E320" s="105">
        <v>42437</v>
      </c>
      <c r="F320" s="104">
        <v>6125</v>
      </c>
      <c r="G320" s="8">
        <f t="shared" si="8"/>
        <v>15312.5</v>
      </c>
      <c r="H320" s="33" t="s">
        <v>435</v>
      </c>
      <c r="I320" s="7"/>
      <c r="J320" s="51"/>
    </row>
    <row r="321" spans="1:10">
      <c r="A321" s="4" t="s">
        <v>433</v>
      </c>
      <c r="B321" s="91" t="s">
        <v>434</v>
      </c>
      <c r="C321" s="43" t="s">
        <v>371</v>
      </c>
      <c r="D321" s="32" t="s">
        <v>14</v>
      </c>
      <c r="E321" s="105">
        <v>42437</v>
      </c>
      <c r="F321" s="104">
        <v>5404</v>
      </c>
      <c r="G321" s="8">
        <f t="shared" si="8"/>
        <v>13510</v>
      </c>
      <c r="H321" s="33" t="s">
        <v>435</v>
      </c>
      <c r="I321" s="7"/>
      <c r="J321" s="51"/>
    </row>
    <row r="322" spans="1:10">
      <c r="A322" s="4" t="s">
        <v>84</v>
      </c>
      <c r="B322" s="91" t="s">
        <v>285</v>
      </c>
      <c r="C322" s="43" t="s">
        <v>228</v>
      </c>
      <c r="D322" s="32" t="s">
        <v>14</v>
      </c>
      <c r="E322" s="105">
        <v>42437</v>
      </c>
      <c r="F322" s="104">
        <v>11905</v>
      </c>
      <c r="G322" s="8">
        <f t="shared" si="8"/>
        <v>29762.5</v>
      </c>
      <c r="H322" s="33" t="s">
        <v>410</v>
      </c>
      <c r="I322" s="7"/>
      <c r="J322" s="51"/>
    </row>
    <row r="323" spans="1:10">
      <c r="A323" s="4" t="s">
        <v>355</v>
      </c>
      <c r="B323" s="85">
        <v>97688</v>
      </c>
      <c r="C323" s="43" t="s">
        <v>228</v>
      </c>
      <c r="D323" s="32" t="s">
        <v>14</v>
      </c>
      <c r="E323" s="105">
        <v>42438</v>
      </c>
      <c r="F323" s="104">
        <v>45627</v>
      </c>
      <c r="G323" s="8">
        <f t="shared" ref="G323:G357" si="9">SUM(F323*2.5)</f>
        <v>114067.5</v>
      </c>
      <c r="H323" s="33" t="s">
        <v>356</v>
      </c>
      <c r="I323" s="7"/>
      <c r="J323" s="51"/>
    </row>
    <row r="324" spans="1:10">
      <c r="A324" s="4" t="s">
        <v>439</v>
      </c>
      <c r="B324" s="85">
        <v>68167</v>
      </c>
      <c r="C324" s="43" t="s">
        <v>440</v>
      </c>
      <c r="D324" s="32" t="s">
        <v>14</v>
      </c>
      <c r="E324" s="105">
        <v>42439</v>
      </c>
      <c r="F324" s="104">
        <v>4945</v>
      </c>
      <c r="G324" s="8">
        <f t="shared" si="9"/>
        <v>12362.5</v>
      </c>
      <c r="H324" s="33" t="s">
        <v>441</v>
      </c>
      <c r="I324" s="7"/>
      <c r="J324" s="51"/>
    </row>
    <row r="325" spans="1:10">
      <c r="A325" s="4" t="s">
        <v>266</v>
      </c>
      <c r="B325" s="85">
        <v>98527</v>
      </c>
      <c r="C325" s="43" t="s">
        <v>73</v>
      </c>
      <c r="D325" s="32" t="s">
        <v>14</v>
      </c>
      <c r="E325" s="105">
        <v>42439</v>
      </c>
      <c r="F325" s="104">
        <v>6739</v>
      </c>
      <c r="G325" s="8">
        <f t="shared" si="9"/>
        <v>16847.5</v>
      </c>
      <c r="H325" s="33" t="s">
        <v>442</v>
      </c>
      <c r="I325" s="7"/>
      <c r="J325" s="51"/>
    </row>
    <row r="326" spans="1:10">
      <c r="A326" s="4" t="s">
        <v>373</v>
      </c>
      <c r="B326" s="85">
        <v>98527</v>
      </c>
      <c r="C326" s="43" t="s">
        <v>73</v>
      </c>
      <c r="D326" s="32" t="s">
        <v>14</v>
      </c>
      <c r="E326" s="105">
        <v>42439</v>
      </c>
      <c r="F326" s="104">
        <v>4972</v>
      </c>
      <c r="G326" s="8">
        <f t="shared" si="9"/>
        <v>12430</v>
      </c>
      <c r="H326" s="33" t="s">
        <v>442</v>
      </c>
      <c r="I326" s="7"/>
      <c r="J326" s="51"/>
    </row>
    <row r="327" spans="1:10">
      <c r="A327" s="4" t="s">
        <v>105</v>
      </c>
      <c r="B327" s="85">
        <v>97616</v>
      </c>
      <c r="C327" s="43" t="s">
        <v>106</v>
      </c>
      <c r="D327" s="32" t="s">
        <v>14</v>
      </c>
      <c r="E327" s="105">
        <v>42439</v>
      </c>
      <c r="F327" s="104">
        <v>2749</v>
      </c>
      <c r="G327" s="8">
        <f t="shared" si="9"/>
        <v>6872.5</v>
      </c>
      <c r="H327" s="33" t="s">
        <v>443</v>
      </c>
      <c r="I327" s="7"/>
      <c r="J327" s="51"/>
    </row>
    <row r="328" spans="1:10">
      <c r="A328" s="4" t="s">
        <v>269</v>
      </c>
      <c r="B328" s="85">
        <v>98527</v>
      </c>
      <c r="C328" s="43" t="s">
        <v>73</v>
      </c>
      <c r="D328" s="32" t="s">
        <v>14</v>
      </c>
      <c r="E328" s="105">
        <v>42439</v>
      </c>
      <c r="F328" s="104">
        <v>6739</v>
      </c>
      <c r="G328" s="8">
        <f t="shared" si="9"/>
        <v>16847.5</v>
      </c>
      <c r="H328" s="33" t="s">
        <v>442</v>
      </c>
      <c r="I328" s="7"/>
      <c r="J328" s="51"/>
    </row>
    <row r="329" spans="1:10">
      <c r="A329" s="4" t="s">
        <v>29</v>
      </c>
      <c r="B329" s="85">
        <v>36043</v>
      </c>
      <c r="C329" s="43" t="s">
        <v>30</v>
      </c>
      <c r="D329" s="32" t="s">
        <v>14</v>
      </c>
      <c r="E329" s="105">
        <v>42439</v>
      </c>
      <c r="F329" s="104">
        <v>29306</v>
      </c>
      <c r="G329" s="8">
        <f t="shared" si="9"/>
        <v>73265</v>
      </c>
      <c r="H329" s="33" t="s">
        <v>454</v>
      </c>
      <c r="I329" s="7"/>
      <c r="J329" s="51"/>
    </row>
    <row r="330" spans="1:10">
      <c r="A330" s="4" t="s">
        <v>29</v>
      </c>
      <c r="B330" s="85">
        <v>36043</v>
      </c>
      <c r="C330" s="43" t="s">
        <v>30</v>
      </c>
      <c r="D330" s="32" t="s">
        <v>14</v>
      </c>
      <c r="E330" s="105">
        <v>42441</v>
      </c>
      <c r="F330" s="104">
        <v>29306</v>
      </c>
      <c r="G330" s="8">
        <f t="shared" si="9"/>
        <v>73265</v>
      </c>
      <c r="H330" s="33" t="s">
        <v>446</v>
      </c>
      <c r="I330" s="7"/>
      <c r="J330" s="51"/>
    </row>
    <row r="331" spans="1:10">
      <c r="A331" s="4" t="s">
        <v>29</v>
      </c>
      <c r="B331" s="85">
        <v>36043</v>
      </c>
      <c r="C331" s="43" t="s">
        <v>30</v>
      </c>
      <c r="D331" s="32" t="s">
        <v>14</v>
      </c>
      <c r="E331" s="105">
        <v>42441</v>
      </c>
      <c r="F331" s="104">
        <v>29306</v>
      </c>
      <c r="G331" s="8">
        <f t="shared" si="9"/>
        <v>73265</v>
      </c>
      <c r="H331" s="33" t="s">
        <v>453</v>
      </c>
      <c r="I331" s="7"/>
      <c r="J331" s="51"/>
    </row>
    <row r="332" spans="1:10">
      <c r="A332" s="4" t="s">
        <v>275</v>
      </c>
      <c r="B332" s="85">
        <v>98617</v>
      </c>
      <c r="C332" s="43" t="s">
        <v>276</v>
      </c>
      <c r="D332" s="32" t="s">
        <v>14</v>
      </c>
      <c r="E332" s="105">
        <v>42441</v>
      </c>
      <c r="F332" s="104">
        <v>10636</v>
      </c>
      <c r="G332" s="8">
        <f t="shared" si="9"/>
        <v>26590</v>
      </c>
      <c r="H332" s="33" t="s">
        <v>444</v>
      </c>
      <c r="I332" s="7"/>
      <c r="J332" s="51"/>
    </row>
    <row r="333" spans="1:10">
      <c r="A333" s="4" t="s">
        <v>373</v>
      </c>
      <c r="B333" s="85">
        <v>98527</v>
      </c>
      <c r="C333" s="43" t="s">
        <v>73</v>
      </c>
      <c r="D333" s="32" t="s">
        <v>14</v>
      </c>
      <c r="E333" s="105">
        <v>42443</v>
      </c>
      <c r="F333" s="104">
        <v>4972</v>
      </c>
      <c r="G333" s="8">
        <f t="shared" si="9"/>
        <v>12430</v>
      </c>
      <c r="H333" s="33" t="s">
        <v>470</v>
      </c>
      <c r="I333" s="7"/>
      <c r="J333" s="51"/>
    </row>
    <row r="334" spans="1:10">
      <c r="A334" s="4" t="s">
        <v>275</v>
      </c>
      <c r="B334" s="85">
        <v>98617</v>
      </c>
      <c r="C334" s="43" t="s">
        <v>276</v>
      </c>
      <c r="D334" s="32" t="s">
        <v>14</v>
      </c>
      <c r="E334" s="105">
        <v>42443</v>
      </c>
      <c r="F334" s="104">
        <v>10636</v>
      </c>
      <c r="G334" s="8">
        <f t="shared" si="9"/>
        <v>26590</v>
      </c>
      <c r="H334" s="33" t="s">
        <v>471</v>
      </c>
      <c r="I334" s="7"/>
      <c r="J334" s="51"/>
    </row>
    <row r="335" spans="1:10">
      <c r="A335" s="4" t="s">
        <v>275</v>
      </c>
      <c r="B335" s="85">
        <v>98617</v>
      </c>
      <c r="C335" s="43" t="s">
        <v>276</v>
      </c>
      <c r="D335" s="32" t="s">
        <v>14</v>
      </c>
      <c r="E335" s="105">
        <v>42444</v>
      </c>
      <c r="F335" s="104">
        <v>10636</v>
      </c>
      <c r="G335" s="8">
        <f t="shared" si="9"/>
        <v>26590</v>
      </c>
      <c r="H335" s="33" t="s">
        <v>472</v>
      </c>
      <c r="I335" s="7"/>
      <c r="J335" s="51"/>
    </row>
    <row r="336" spans="1:10">
      <c r="A336" s="4" t="s">
        <v>266</v>
      </c>
      <c r="B336" s="85">
        <v>98527</v>
      </c>
      <c r="C336" s="43" t="s">
        <v>73</v>
      </c>
      <c r="D336" s="32" t="s">
        <v>14</v>
      </c>
      <c r="E336" s="105">
        <v>42444</v>
      </c>
      <c r="F336" s="104">
        <v>4972</v>
      </c>
      <c r="G336" s="8">
        <f t="shared" si="9"/>
        <v>12430</v>
      </c>
      <c r="H336" s="33" t="s">
        <v>471</v>
      </c>
      <c r="I336" s="7"/>
      <c r="J336" s="51"/>
    </row>
    <row r="337" spans="1:10">
      <c r="A337" s="4" t="s">
        <v>94</v>
      </c>
      <c r="B337" s="85">
        <v>97084</v>
      </c>
      <c r="C337" s="43" t="s">
        <v>95</v>
      </c>
      <c r="D337" s="32" t="s">
        <v>14</v>
      </c>
      <c r="E337" s="105">
        <v>42444</v>
      </c>
      <c r="F337" s="104">
        <v>4840</v>
      </c>
      <c r="G337" s="8">
        <f t="shared" si="9"/>
        <v>12100</v>
      </c>
      <c r="H337" s="33" t="s">
        <v>473</v>
      </c>
      <c r="I337" s="7"/>
      <c r="J337" s="51"/>
    </row>
    <row r="338" spans="1:10">
      <c r="A338" s="4" t="s">
        <v>269</v>
      </c>
      <c r="B338" s="85">
        <v>98527</v>
      </c>
      <c r="C338" s="43" t="s">
        <v>73</v>
      </c>
      <c r="D338" s="32" t="s">
        <v>14</v>
      </c>
      <c r="E338" s="105">
        <v>42444</v>
      </c>
      <c r="F338" s="104">
        <v>6739</v>
      </c>
      <c r="G338" s="8">
        <f t="shared" si="9"/>
        <v>16847.5</v>
      </c>
      <c r="H338" s="33" t="s">
        <v>471</v>
      </c>
      <c r="I338" s="7"/>
      <c r="J338" s="51"/>
    </row>
    <row r="339" spans="1:10">
      <c r="A339" s="4" t="s">
        <v>29</v>
      </c>
      <c r="B339" s="85">
        <v>36043</v>
      </c>
      <c r="C339" s="43" t="s">
        <v>30</v>
      </c>
      <c r="D339" s="32" t="s">
        <v>14</v>
      </c>
      <c r="E339" s="105">
        <v>42444</v>
      </c>
      <c r="F339" s="104">
        <v>29306</v>
      </c>
      <c r="G339" s="8">
        <f t="shared" si="9"/>
        <v>73265</v>
      </c>
      <c r="H339" s="33" t="s">
        <v>474</v>
      </c>
      <c r="I339" s="7"/>
      <c r="J339" s="51"/>
    </row>
    <row r="340" spans="1:10">
      <c r="A340" s="4" t="s">
        <v>477</v>
      </c>
      <c r="B340" s="85">
        <v>36043</v>
      </c>
      <c r="C340" s="43" t="s">
        <v>30</v>
      </c>
      <c r="D340" s="32" t="s">
        <v>14</v>
      </c>
      <c r="E340" s="105">
        <v>42445</v>
      </c>
      <c r="F340" s="104">
        <v>117054</v>
      </c>
      <c r="G340" s="8">
        <f t="shared" si="9"/>
        <v>292635</v>
      </c>
      <c r="H340" s="33" t="s">
        <v>478</v>
      </c>
      <c r="I340" s="7"/>
      <c r="J340" s="51"/>
    </row>
    <row r="341" spans="1:10">
      <c r="A341" s="4" t="s">
        <v>484</v>
      </c>
      <c r="B341" s="85">
        <v>98527</v>
      </c>
      <c r="C341" s="43" t="s">
        <v>73</v>
      </c>
      <c r="D341" s="32" t="s">
        <v>14</v>
      </c>
      <c r="E341" s="105">
        <v>42445</v>
      </c>
      <c r="F341" s="104">
        <v>31710</v>
      </c>
      <c r="G341" s="8">
        <f t="shared" si="9"/>
        <v>79275</v>
      </c>
      <c r="H341" s="33" t="s">
        <v>485</v>
      </c>
      <c r="I341" s="7"/>
      <c r="J341" s="51"/>
    </row>
    <row r="342" spans="1:10">
      <c r="A342" s="4" t="s">
        <v>486</v>
      </c>
      <c r="B342" s="85">
        <v>98527</v>
      </c>
      <c r="C342" s="43" t="s">
        <v>73</v>
      </c>
      <c r="D342" s="32" t="s">
        <v>14</v>
      </c>
      <c r="E342" s="105">
        <v>42445</v>
      </c>
      <c r="F342" s="104">
        <v>20000</v>
      </c>
      <c r="G342" s="8">
        <f t="shared" si="9"/>
        <v>50000</v>
      </c>
      <c r="H342" s="33" t="s">
        <v>450</v>
      </c>
      <c r="I342" s="7"/>
      <c r="J342" s="51"/>
    </row>
    <row r="343" spans="1:10">
      <c r="A343" s="4" t="s">
        <v>94</v>
      </c>
      <c r="B343" s="85">
        <v>97084</v>
      </c>
      <c r="C343" s="43" t="s">
        <v>95</v>
      </c>
      <c r="D343" s="32" t="s">
        <v>14</v>
      </c>
      <c r="E343" s="105">
        <v>42446</v>
      </c>
      <c r="F343" s="104">
        <v>4840</v>
      </c>
      <c r="G343" s="8">
        <f t="shared" si="9"/>
        <v>12100</v>
      </c>
      <c r="H343" s="33" t="s">
        <v>479</v>
      </c>
      <c r="I343" s="7"/>
      <c r="J343" s="51"/>
    </row>
    <row r="344" spans="1:10">
      <c r="A344" s="4" t="s">
        <v>29</v>
      </c>
      <c r="B344" s="85">
        <v>36043</v>
      </c>
      <c r="C344" s="43" t="s">
        <v>30</v>
      </c>
      <c r="D344" s="32" t="s">
        <v>14</v>
      </c>
      <c r="E344" s="105">
        <v>42447</v>
      </c>
      <c r="F344" s="104">
        <v>29306</v>
      </c>
      <c r="G344" s="8">
        <f t="shared" si="9"/>
        <v>73265</v>
      </c>
      <c r="H344" s="33" t="s">
        <v>483</v>
      </c>
      <c r="I344" s="7"/>
      <c r="J344" s="51"/>
    </row>
    <row r="345" spans="1:10">
      <c r="A345" s="4" t="s">
        <v>480</v>
      </c>
      <c r="B345" s="85">
        <v>36043</v>
      </c>
      <c r="C345" s="43" t="s">
        <v>30</v>
      </c>
      <c r="D345" s="32" t="s">
        <v>14</v>
      </c>
      <c r="E345" s="105">
        <v>42447</v>
      </c>
      <c r="F345" s="104">
        <v>5845</v>
      </c>
      <c r="G345" s="8">
        <f t="shared" si="9"/>
        <v>14612.5</v>
      </c>
      <c r="H345" s="33" t="s">
        <v>483</v>
      </c>
      <c r="I345" s="7"/>
      <c r="J345" s="51"/>
    </row>
    <row r="346" spans="1:10">
      <c r="A346" s="4" t="s">
        <v>481</v>
      </c>
      <c r="B346" s="85">
        <v>36043</v>
      </c>
      <c r="C346" s="43" t="s">
        <v>30</v>
      </c>
      <c r="D346" s="32" t="s">
        <v>14</v>
      </c>
      <c r="E346" s="105">
        <v>42447</v>
      </c>
      <c r="F346" s="104">
        <v>6112</v>
      </c>
      <c r="G346" s="8">
        <f t="shared" si="9"/>
        <v>15280</v>
      </c>
      <c r="H346" s="33" t="s">
        <v>483</v>
      </c>
      <c r="I346" s="7"/>
      <c r="J346" s="51"/>
    </row>
    <row r="347" spans="1:10">
      <c r="A347" s="4" t="s">
        <v>482</v>
      </c>
      <c r="B347" s="85">
        <v>36043</v>
      </c>
      <c r="C347" s="43" t="s">
        <v>30</v>
      </c>
      <c r="D347" s="32" t="s">
        <v>14</v>
      </c>
      <c r="E347" s="105">
        <v>42447</v>
      </c>
      <c r="F347" s="104">
        <v>1734</v>
      </c>
      <c r="G347" s="8">
        <f t="shared" si="9"/>
        <v>4335</v>
      </c>
      <c r="H347" s="33" t="s">
        <v>483</v>
      </c>
      <c r="I347" s="7"/>
      <c r="J347" s="51"/>
    </row>
    <row r="348" spans="1:10">
      <c r="A348" s="4" t="s">
        <v>491</v>
      </c>
      <c r="B348" s="85">
        <v>36043</v>
      </c>
      <c r="C348" s="43" t="s">
        <v>30</v>
      </c>
      <c r="D348" s="32" t="s">
        <v>14</v>
      </c>
      <c r="E348" s="105">
        <v>42448</v>
      </c>
      <c r="F348" s="104">
        <v>117035</v>
      </c>
      <c r="G348" s="8">
        <f t="shared" si="9"/>
        <v>292587.5</v>
      </c>
      <c r="H348" s="33" t="s">
        <v>492</v>
      </c>
      <c r="I348" s="7"/>
      <c r="J348" s="51"/>
    </row>
    <row r="349" spans="1:10">
      <c r="A349" s="4" t="s">
        <v>493</v>
      </c>
      <c r="B349" s="85">
        <v>98527</v>
      </c>
      <c r="C349" s="43" t="s">
        <v>73</v>
      </c>
      <c r="D349" s="32" t="s">
        <v>14</v>
      </c>
      <c r="E349" s="105">
        <v>42448</v>
      </c>
      <c r="F349" s="104">
        <v>26300</v>
      </c>
      <c r="G349" s="8">
        <f t="shared" si="9"/>
        <v>65750</v>
      </c>
      <c r="H349" s="33" t="s">
        <v>494</v>
      </c>
      <c r="I349" s="7"/>
      <c r="J349" s="51"/>
    </row>
    <row r="350" spans="1:10">
      <c r="A350" s="4" t="s">
        <v>475</v>
      </c>
      <c r="B350" s="85">
        <v>60327</v>
      </c>
      <c r="C350" s="43" t="s">
        <v>226</v>
      </c>
      <c r="D350" s="32" t="s">
        <v>14</v>
      </c>
      <c r="E350" s="105">
        <v>42449</v>
      </c>
      <c r="F350" s="104">
        <v>83745</v>
      </c>
      <c r="G350" s="8">
        <f t="shared" si="9"/>
        <v>209362.5</v>
      </c>
      <c r="H350" s="33" t="s">
        <v>476</v>
      </c>
      <c r="I350" s="7"/>
      <c r="J350" s="51"/>
    </row>
    <row r="351" spans="1:10">
      <c r="A351" s="4" t="s">
        <v>29</v>
      </c>
      <c r="B351" s="85">
        <v>36043</v>
      </c>
      <c r="C351" s="43" t="s">
        <v>30</v>
      </c>
      <c r="D351" s="32" t="s">
        <v>14</v>
      </c>
      <c r="E351" s="105">
        <v>42450</v>
      </c>
      <c r="F351" s="104">
        <v>29306</v>
      </c>
      <c r="G351" s="8">
        <f t="shared" si="9"/>
        <v>73265</v>
      </c>
      <c r="H351" s="33" t="s">
        <v>487</v>
      </c>
      <c r="I351" s="7"/>
      <c r="J351" s="51"/>
    </row>
    <row r="352" spans="1:10">
      <c r="A352" s="4" t="s">
        <v>275</v>
      </c>
      <c r="B352" s="85">
        <v>98617</v>
      </c>
      <c r="C352" s="43" t="s">
        <v>276</v>
      </c>
      <c r="D352" s="32" t="s">
        <v>14</v>
      </c>
      <c r="E352" s="105">
        <v>42451</v>
      </c>
      <c r="F352" s="104">
        <v>10636</v>
      </c>
      <c r="G352" s="8">
        <f t="shared" si="9"/>
        <v>26590</v>
      </c>
      <c r="H352" s="33" t="s">
        <v>488</v>
      </c>
      <c r="I352" s="7"/>
      <c r="J352" s="51"/>
    </row>
    <row r="353" spans="1:10">
      <c r="A353" s="4" t="s">
        <v>373</v>
      </c>
      <c r="B353" s="85">
        <v>98527</v>
      </c>
      <c r="C353" s="43" t="s">
        <v>73</v>
      </c>
      <c r="D353" s="32" t="s">
        <v>14</v>
      </c>
      <c r="E353" s="105">
        <v>42451</v>
      </c>
      <c r="F353" s="104">
        <v>4972</v>
      </c>
      <c r="G353" s="8">
        <f t="shared" si="9"/>
        <v>12430</v>
      </c>
      <c r="H353" s="33" t="s">
        <v>489</v>
      </c>
      <c r="I353" s="7"/>
      <c r="J353" s="51"/>
    </row>
    <row r="354" spans="1:10" ht="30">
      <c r="A354" s="4" t="s">
        <v>29</v>
      </c>
      <c r="B354" s="85">
        <v>36043</v>
      </c>
      <c r="C354" s="43" t="s">
        <v>30</v>
      </c>
      <c r="D354" s="32" t="s">
        <v>14</v>
      </c>
      <c r="E354" s="105">
        <v>42451</v>
      </c>
      <c r="F354" s="104">
        <v>29306</v>
      </c>
      <c r="G354" s="8">
        <f t="shared" si="9"/>
        <v>73265</v>
      </c>
      <c r="H354" s="33" t="s">
        <v>490</v>
      </c>
      <c r="I354" s="7"/>
      <c r="J354" s="51"/>
    </row>
    <row r="355" spans="1:10" ht="30">
      <c r="A355" s="4" t="s">
        <v>480</v>
      </c>
      <c r="B355" s="85">
        <v>36043</v>
      </c>
      <c r="C355" s="43" t="s">
        <v>30</v>
      </c>
      <c r="D355" s="32" t="s">
        <v>14</v>
      </c>
      <c r="E355" s="105">
        <v>42451</v>
      </c>
      <c r="F355" s="104">
        <v>5845</v>
      </c>
      <c r="G355" s="8">
        <f t="shared" si="9"/>
        <v>14612.5</v>
      </c>
      <c r="H355" s="33" t="s">
        <v>490</v>
      </c>
      <c r="I355" s="7"/>
      <c r="J355" s="51"/>
    </row>
    <row r="356" spans="1:10" ht="30">
      <c r="A356" s="4" t="s">
        <v>481</v>
      </c>
      <c r="B356" s="85">
        <v>36043</v>
      </c>
      <c r="C356" s="43" t="s">
        <v>30</v>
      </c>
      <c r="D356" s="32" t="s">
        <v>14</v>
      </c>
      <c r="E356" s="105">
        <v>42451</v>
      </c>
      <c r="F356" s="104">
        <v>6112</v>
      </c>
      <c r="G356" s="8">
        <f t="shared" si="9"/>
        <v>15280</v>
      </c>
      <c r="H356" s="33" t="s">
        <v>490</v>
      </c>
      <c r="I356" s="7"/>
      <c r="J356" s="51"/>
    </row>
    <row r="357" spans="1:10" ht="30">
      <c r="A357" s="4" t="s">
        <v>482</v>
      </c>
      <c r="B357" s="85">
        <v>36043</v>
      </c>
      <c r="C357" s="43" t="s">
        <v>30</v>
      </c>
      <c r="D357" s="32" t="s">
        <v>14</v>
      </c>
      <c r="E357" s="105">
        <v>42451</v>
      </c>
      <c r="F357" s="104">
        <v>1734</v>
      </c>
      <c r="G357" s="8">
        <f t="shared" si="9"/>
        <v>4335</v>
      </c>
      <c r="H357" s="33" t="s">
        <v>490</v>
      </c>
      <c r="I357" s="7"/>
      <c r="J357" s="51"/>
    </row>
    <row r="358" spans="1:10">
      <c r="A358" s="4" t="s">
        <v>29</v>
      </c>
      <c r="B358" s="85">
        <v>36043</v>
      </c>
      <c r="C358" s="43" t="s">
        <v>30</v>
      </c>
      <c r="D358" s="32" t="s">
        <v>14</v>
      </c>
      <c r="E358" s="105">
        <v>42455</v>
      </c>
      <c r="F358" s="104">
        <v>29306</v>
      </c>
      <c r="G358" s="8">
        <f t="shared" si="0"/>
        <v>73265</v>
      </c>
      <c r="H358" s="33" t="s">
        <v>345</v>
      </c>
      <c r="I358" s="7"/>
      <c r="J358" s="51"/>
    </row>
    <row r="359" spans="1:10">
      <c r="A359" s="4" t="s">
        <v>275</v>
      </c>
      <c r="B359" s="85">
        <v>98617</v>
      </c>
      <c r="C359" s="43" t="s">
        <v>276</v>
      </c>
      <c r="D359" s="32" t="s">
        <v>14</v>
      </c>
      <c r="E359" s="105">
        <v>42458</v>
      </c>
      <c r="F359" s="104">
        <v>10636</v>
      </c>
      <c r="G359" s="8">
        <f t="shared" si="0"/>
        <v>26590</v>
      </c>
      <c r="H359" s="33" t="s">
        <v>495</v>
      </c>
      <c r="I359" s="7"/>
      <c r="J359" s="51"/>
    </row>
    <row r="360" spans="1:10">
      <c r="A360" s="4" t="s">
        <v>84</v>
      </c>
      <c r="B360" s="85">
        <v>97688</v>
      </c>
      <c r="C360" s="43" t="s">
        <v>228</v>
      </c>
      <c r="D360" s="32" t="s">
        <v>14</v>
      </c>
      <c r="E360" s="105">
        <v>42460</v>
      </c>
      <c r="F360" s="104">
        <v>11905</v>
      </c>
      <c r="G360" s="8">
        <f t="shared" si="0"/>
        <v>29762.5</v>
      </c>
      <c r="H360" s="33" t="s">
        <v>498</v>
      </c>
      <c r="I360" s="7"/>
      <c r="J360" s="51"/>
    </row>
    <row r="361" spans="1:10">
      <c r="A361" s="4" t="s">
        <v>94</v>
      </c>
      <c r="B361" s="85">
        <v>97084</v>
      </c>
      <c r="C361" s="43" t="s">
        <v>95</v>
      </c>
      <c r="D361" s="32" t="s">
        <v>14</v>
      </c>
      <c r="E361" s="105">
        <v>42460</v>
      </c>
      <c r="F361" s="104">
        <v>4840</v>
      </c>
      <c r="G361" s="8">
        <f t="shared" ref="G361" si="10">SUM(F361*2.5)</f>
        <v>12100</v>
      </c>
      <c r="H361" s="33" t="s">
        <v>498</v>
      </c>
      <c r="I361" s="7"/>
      <c r="J361" s="51"/>
    </row>
    <row r="362" spans="1:10">
      <c r="A362" s="4" t="s">
        <v>346</v>
      </c>
      <c r="B362" s="85">
        <v>59423</v>
      </c>
      <c r="C362" s="43" t="s">
        <v>347</v>
      </c>
      <c r="D362" s="32" t="s">
        <v>14</v>
      </c>
      <c r="E362" s="105">
        <v>42461</v>
      </c>
      <c r="F362" s="34">
        <v>55333</v>
      </c>
      <c r="G362" s="8">
        <f t="shared" si="0"/>
        <v>138332.5</v>
      </c>
      <c r="H362" s="33" t="s">
        <v>348</v>
      </c>
      <c r="I362" s="7"/>
      <c r="J362" s="51"/>
    </row>
    <row r="363" spans="1:10">
      <c r="A363" s="4" t="s">
        <v>520</v>
      </c>
      <c r="B363" s="85">
        <v>81677</v>
      </c>
      <c r="C363" s="43" t="s">
        <v>334</v>
      </c>
      <c r="D363" s="32" t="s">
        <v>14</v>
      </c>
      <c r="E363" s="105">
        <v>42461</v>
      </c>
      <c r="F363" s="34">
        <v>50000</v>
      </c>
      <c r="G363" s="8">
        <f t="shared" si="0"/>
        <v>125000</v>
      </c>
      <c r="H363" s="33" t="s">
        <v>521</v>
      </c>
      <c r="I363" s="7"/>
      <c r="J363" s="51"/>
    </row>
    <row r="364" spans="1:10">
      <c r="A364" s="4" t="s">
        <v>84</v>
      </c>
      <c r="B364" s="85">
        <v>97688</v>
      </c>
      <c r="C364" s="43" t="s">
        <v>228</v>
      </c>
      <c r="D364" s="32" t="s">
        <v>14</v>
      </c>
      <c r="E364" s="105">
        <v>42461</v>
      </c>
      <c r="F364" s="34">
        <v>11905</v>
      </c>
      <c r="G364" s="8">
        <f t="shared" ref="G364:G365" si="11">SUM(F364*2.5)</f>
        <v>29762.5</v>
      </c>
      <c r="H364" s="33" t="s">
        <v>522</v>
      </c>
      <c r="I364" s="7"/>
      <c r="J364" s="51"/>
    </row>
    <row r="365" spans="1:10">
      <c r="A365" s="4" t="s">
        <v>94</v>
      </c>
      <c r="B365" s="85">
        <v>97084</v>
      </c>
      <c r="C365" s="43" t="s">
        <v>95</v>
      </c>
      <c r="D365" s="32" t="s">
        <v>14</v>
      </c>
      <c r="E365" s="105">
        <v>42461</v>
      </c>
      <c r="F365" s="34">
        <v>4840</v>
      </c>
      <c r="G365" s="8">
        <f t="shared" si="11"/>
        <v>12100</v>
      </c>
      <c r="H365" s="33" t="s">
        <v>522</v>
      </c>
      <c r="I365" s="7"/>
      <c r="J365" s="51"/>
    </row>
    <row r="366" spans="1:10">
      <c r="A366" s="4" t="s">
        <v>29</v>
      </c>
      <c r="B366" s="85">
        <v>36043</v>
      </c>
      <c r="C366" s="43" t="s">
        <v>30</v>
      </c>
      <c r="D366" s="32" t="s">
        <v>14</v>
      </c>
      <c r="E366" s="105">
        <v>42462</v>
      </c>
      <c r="F366" s="34">
        <v>29306</v>
      </c>
      <c r="G366" s="8">
        <f t="shared" si="0"/>
        <v>73265</v>
      </c>
      <c r="H366" s="33" t="s">
        <v>496</v>
      </c>
      <c r="I366" s="7"/>
      <c r="J366" s="51"/>
    </row>
    <row r="367" spans="1:10">
      <c r="A367" s="4" t="s">
        <v>523</v>
      </c>
      <c r="B367" s="85">
        <v>36037</v>
      </c>
      <c r="C367" s="43" t="s">
        <v>30</v>
      </c>
      <c r="D367" s="32" t="s">
        <v>14</v>
      </c>
      <c r="E367" s="105">
        <v>42462</v>
      </c>
      <c r="F367" s="34">
        <v>115891</v>
      </c>
      <c r="G367" s="8">
        <f t="shared" ref="G367" si="12">SUM(F367*2.5)</f>
        <v>289727.5</v>
      </c>
      <c r="H367" s="33" t="s">
        <v>524</v>
      </c>
      <c r="I367" s="7"/>
      <c r="J367" s="51"/>
    </row>
    <row r="368" spans="1:10">
      <c r="A368" s="4" t="s">
        <v>523</v>
      </c>
      <c r="B368" s="85">
        <v>36037</v>
      </c>
      <c r="C368" s="43" t="s">
        <v>30</v>
      </c>
      <c r="D368" s="32" t="s">
        <v>14</v>
      </c>
      <c r="E368" s="105">
        <v>42462</v>
      </c>
      <c r="F368" s="34">
        <v>115891</v>
      </c>
      <c r="G368" s="8">
        <f t="shared" ref="G368:G369" si="13">SUM(F368*2.5)</f>
        <v>289727.5</v>
      </c>
      <c r="H368" s="33" t="s">
        <v>525</v>
      </c>
      <c r="I368" s="7"/>
      <c r="J368" s="51"/>
    </row>
    <row r="369" spans="1:10">
      <c r="A369" s="4" t="s">
        <v>530</v>
      </c>
      <c r="B369" s="85">
        <v>36304</v>
      </c>
      <c r="C369" s="43" t="s">
        <v>531</v>
      </c>
      <c r="D369" s="32" t="s">
        <v>14</v>
      </c>
      <c r="E369" s="105">
        <v>42462</v>
      </c>
      <c r="F369" s="34">
        <v>45320</v>
      </c>
      <c r="G369" s="8">
        <f t="shared" si="13"/>
        <v>113300</v>
      </c>
      <c r="H369" s="33" t="s">
        <v>532</v>
      </c>
      <c r="I369" s="7"/>
      <c r="J369" s="51"/>
    </row>
    <row r="370" spans="1:10" ht="30" customHeight="1">
      <c r="A370" s="4" t="s">
        <v>29</v>
      </c>
      <c r="B370" s="85">
        <v>36043</v>
      </c>
      <c r="C370" s="43" t="s">
        <v>30</v>
      </c>
      <c r="D370" s="32" t="s">
        <v>14</v>
      </c>
      <c r="E370" s="105">
        <v>42464</v>
      </c>
      <c r="F370" s="34">
        <v>29306</v>
      </c>
      <c r="G370" s="8">
        <f t="shared" si="0"/>
        <v>73265</v>
      </c>
      <c r="H370" s="33" t="s">
        <v>463</v>
      </c>
      <c r="I370" s="7"/>
      <c r="J370" s="51"/>
    </row>
    <row r="371" spans="1:10" ht="30" customHeight="1">
      <c r="A371" s="4" t="s">
        <v>29</v>
      </c>
      <c r="B371" s="85">
        <v>36043</v>
      </c>
      <c r="C371" s="43" t="s">
        <v>30</v>
      </c>
      <c r="D371" s="32" t="s">
        <v>14</v>
      </c>
      <c r="E371" s="105">
        <v>42464</v>
      </c>
      <c r="F371" s="34">
        <v>29306</v>
      </c>
      <c r="G371" s="8">
        <f t="shared" ref="G371" si="14">SUM(F371*2.5)</f>
        <v>73265</v>
      </c>
      <c r="H371" s="33" t="s">
        <v>464</v>
      </c>
      <c r="I371" s="7"/>
      <c r="J371" s="51"/>
    </row>
    <row r="372" spans="1:10">
      <c r="A372" s="4" t="s">
        <v>526</v>
      </c>
      <c r="B372" s="85">
        <v>63571</v>
      </c>
      <c r="C372" s="43" t="s">
        <v>527</v>
      </c>
      <c r="D372" s="32" t="s">
        <v>14</v>
      </c>
      <c r="E372" s="105">
        <v>42466</v>
      </c>
      <c r="F372" s="34">
        <v>20530</v>
      </c>
      <c r="G372" s="8">
        <f t="shared" si="0"/>
        <v>51325</v>
      </c>
      <c r="H372" s="33" t="s">
        <v>528</v>
      </c>
      <c r="I372" s="7"/>
      <c r="J372" s="51"/>
    </row>
    <row r="373" spans="1:10">
      <c r="A373" s="4" t="s">
        <v>29</v>
      </c>
      <c r="B373" s="85">
        <v>36043</v>
      </c>
      <c r="C373" s="43" t="s">
        <v>30</v>
      </c>
      <c r="D373" s="32" t="s">
        <v>14</v>
      </c>
      <c r="E373" s="105">
        <v>42467</v>
      </c>
      <c r="F373" s="34">
        <v>29306</v>
      </c>
      <c r="G373" s="8">
        <f t="shared" si="0"/>
        <v>73265</v>
      </c>
      <c r="H373" s="33" t="s">
        <v>529</v>
      </c>
      <c r="I373" s="7"/>
      <c r="J373" s="51"/>
    </row>
    <row r="374" spans="1:10">
      <c r="A374" s="4" t="s">
        <v>533</v>
      </c>
      <c r="B374" s="85">
        <v>72764</v>
      </c>
      <c r="C374" s="43" t="s">
        <v>536</v>
      </c>
      <c r="D374" s="32" t="s">
        <v>14</v>
      </c>
      <c r="E374" s="105">
        <v>42467</v>
      </c>
      <c r="F374" s="34">
        <v>90400</v>
      </c>
      <c r="G374" s="8">
        <f t="shared" si="0"/>
        <v>226000</v>
      </c>
      <c r="H374" s="33" t="s">
        <v>537</v>
      </c>
      <c r="I374" s="7"/>
      <c r="J374" s="51"/>
    </row>
    <row r="375" spans="1:10">
      <c r="A375" s="4" t="s">
        <v>534</v>
      </c>
      <c r="B375" s="85">
        <v>72764</v>
      </c>
      <c r="C375" s="43" t="s">
        <v>536</v>
      </c>
      <c r="D375" s="32" t="s">
        <v>14</v>
      </c>
      <c r="E375" s="105">
        <v>42467</v>
      </c>
      <c r="F375" s="34">
        <v>29450</v>
      </c>
      <c r="G375" s="8">
        <f t="shared" si="0"/>
        <v>73625</v>
      </c>
      <c r="H375" s="33" t="s">
        <v>537</v>
      </c>
      <c r="I375" s="7"/>
      <c r="J375" s="51"/>
    </row>
    <row r="376" spans="1:10">
      <c r="A376" s="4" t="s">
        <v>535</v>
      </c>
      <c r="B376" s="85">
        <v>72764</v>
      </c>
      <c r="C376" s="43" t="s">
        <v>536</v>
      </c>
      <c r="D376" s="32" t="s">
        <v>14</v>
      </c>
      <c r="E376" s="105">
        <v>42467</v>
      </c>
      <c r="F376" s="34">
        <v>56450</v>
      </c>
      <c r="G376" s="8">
        <f t="shared" si="0"/>
        <v>141125</v>
      </c>
      <c r="H376" s="33" t="s">
        <v>537</v>
      </c>
      <c r="I376" s="7"/>
      <c r="J376" s="51"/>
    </row>
    <row r="377" spans="1:10">
      <c r="A377" s="4" t="s">
        <v>422</v>
      </c>
      <c r="B377" s="85">
        <v>98527</v>
      </c>
      <c r="C377" s="43" t="s">
        <v>73</v>
      </c>
      <c r="D377" s="32" t="s">
        <v>14</v>
      </c>
      <c r="E377" s="105">
        <v>42467</v>
      </c>
      <c r="F377" s="34">
        <v>9182</v>
      </c>
      <c r="G377" s="8">
        <f t="shared" ref="G377:G383" si="15">SUM(F377*2.5)</f>
        <v>22955</v>
      </c>
      <c r="H377" s="33" t="s">
        <v>542</v>
      </c>
      <c r="I377" s="7"/>
      <c r="J377" s="51"/>
    </row>
    <row r="378" spans="1:10">
      <c r="A378" s="4" t="s">
        <v>269</v>
      </c>
      <c r="B378" s="85">
        <v>98527</v>
      </c>
      <c r="C378" s="43" t="s">
        <v>73</v>
      </c>
      <c r="D378" s="32" t="s">
        <v>14</v>
      </c>
      <c r="E378" s="105">
        <v>42467</v>
      </c>
      <c r="F378" s="34">
        <v>6739</v>
      </c>
      <c r="G378" s="8">
        <f t="shared" si="15"/>
        <v>16847.5</v>
      </c>
      <c r="H378" s="33" t="s">
        <v>542</v>
      </c>
      <c r="I378" s="7"/>
      <c r="J378" s="51"/>
    </row>
    <row r="379" spans="1:10">
      <c r="A379" s="4" t="s">
        <v>423</v>
      </c>
      <c r="B379" s="85">
        <v>98527</v>
      </c>
      <c r="C379" s="43" t="s">
        <v>73</v>
      </c>
      <c r="D379" s="32" t="s">
        <v>14</v>
      </c>
      <c r="E379" s="105">
        <v>42467</v>
      </c>
      <c r="F379" s="34">
        <v>10031</v>
      </c>
      <c r="G379" s="8">
        <f t="shared" si="15"/>
        <v>25077.5</v>
      </c>
      <c r="H379" s="33" t="s">
        <v>542</v>
      </c>
      <c r="I379" s="7"/>
      <c r="J379" s="51"/>
    </row>
    <row r="380" spans="1:10">
      <c r="A380" s="4" t="s">
        <v>424</v>
      </c>
      <c r="B380" s="85">
        <v>98527</v>
      </c>
      <c r="C380" s="43" t="s">
        <v>73</v>
      </c>
      <c r="D380" s="32" t="s">
        <v>14</v>
      </c>
      <c r="E380" s="105">
        <v>42467</v>
      </c>
      <c r="F380" s="34">
        <v>6752</v>
      </c>
      <c r="G380" s="8">
        <f t="shared" si="15"/>
        <v>16880</v>
      </c>
      <c r="H380" s="33" t="s">
        <v>542</v>
      </c>
      <c r="I380" s="7"/>
      <c r="J380" s="51"/>
    </row>
    <row r="381" spans="1:10">
      <c r="A381" s="4" t="s">
        <v>425</v>
      </c>
      <c r="B381" s="85">
        <v>98527</v>
      </c>
      <c r="C381" s="43" t="s">
        <v>73</v>
      </c>
      <c r="D381" s="32" t="s">
        <v>14</v>
      </c>
      <c r="E381" s="105">
        <v>42467</v>
      </c>
      <c r="F381" s="34">
        <v>1657</v>
      </c>
      <c r="G381" s="8">
        <f t="shared" si="15"/>
        <v>4142.5</v>
      </c>
      <c r="H381" s="33" t="s">
        <v>542</v>
      </c>
      <c r="I381" s="7"/>
      <c r="J381" s="51"/>
    </row>
    <row r="382" spans="1:10">
      <c r="A382" s="4" t="s">
        <v>426</v>
      </c>
      <c r="B382" s="85">
        <v>98527</v>
      </c>
      <c r="C382" s="43" t="s">
        <v>73</v>
      </c>
      <c r="D382" s="32" t="s">
        <v>14</v>
      </c>
      <c r="E382" s="105">
        <v>42467</v>
      </c>
      <c r="F382" s="34">
        <v>4972</v>
      </c>
      <c r="G382" s="8">
        <f t="shared" si="15"/>
        <v>12430</v>
      </c>
      <c r="H382" s="33" t="s">
        <v>542</v>
      </c>
      <c r="I382" s="7"/>
      <c r="J382" s="51"/>
    </row>
    <row r="383" spans="1:10">
      <c r="A383" s="4" t="s">
        <v>427</v>
      </c>
      <c r="B383" s="85">
        <v>98527</v>
      </c>
      <c r="C383" s="43" t="s">
        <v>73</v>
      </c>
      <c r="D383" s="32" t="s">
        <v>14</v>
      </c>
      <c r="E383" s="105">
        <v>42467</v>
      </c>
      <c r="F383" s="34">
        <v>7128</v>
      </c>
      <c r="G383" s="8">
        <f t="shared" si="15"/>
        <v>17820</v>
      </c>
      <c r="H383" s="33" t="s">
        <v>542</v>
      </c>
      <c r="I383" s="7"/>
      <c r="J383" s="51"/>
    </row>
    <row r="384" spans="1:10">
      <c r="A384" s="4" t="s">
        <v>232</v>
      </c>
      <c r="B384" s="85">
        <v>97616</v>
      </c>
      <c r="C384" s="43" t="s">
        <v>106</v>
      </c>
      <c r="D384" s="32" t="s">
        <v>14</v>
      </c>
      <c r="E384" s="105">
        <v>42469</v>
      </c>
      <c r="F384" s="34">
        <v>4840</v>
      </c>
      <c r="G384" s="8">
        <f t="shared" si="0"/>
        <v>12100</v>
      </c>
      <c r="H384" s="33" t="s">
        <v>538</v>
      </c>
      <c r="I384" s="7"/>
      <c r="J384" s="51"/>
    </row>
    <row r="385" spans="1:10">
      <c r="A385" s="4" t="s">
        <v>105</v>
      </c>
      <c r="B385" s="85">
        <v>97616</v>
      </c>
      <c r="C385" s="43" t="s">
        <v>106</v>
      </c>
      <c r="D385" s="32" t="s">
        <v>14</v>
      </c>
      <c r="E385" s="105">
        <v>42469</v>
      </c>
      <c r="F385" s="34">
        <v>2749</v>
      </c>
      <c r="G385" s="8">
        <f t="shared" si="0"/>
        <v>6872.5</v>
      </c>
      <c r="H385" s="33" t="s">
        <v>538</v>
      </c>
      <c r="I385" s="7"/>
      <c r="J385" s="51"/>
    </row>
    <row r="386" spans="1:10">
      <c r="A386" s="4" t="s">
        <v>275</v>
      </c>
      <c r="B386" s="85">
        <v>98617</v>
      </c>
      <c r="C386" s="43" t="s">
        <v>276</v>
      </c>
      <c r="D386" s="32" t="s">
        <v>14</v>
      </c>
      <c r="E386" s="105">
        <v>42471</v>
      </c>
      <c r="F386" s="34">
        <v>10636</v>
      </c>
      <c r="G386" s="8">
        <f t="shared" ref="G386" si="16">SUM(F386*2.5)</f>
        <v>26590</v>
      </c>
      <c r="H386" s="33" t="s">
        <v>539</v>
      </c>
      <c r="I386" s="7"/>
      <c r="J386" s="51"/>
    </row>
    <row r="387" spans="1:10">
      <c r="A387" s="4" t="s">
        <v>275</v>
      </c>
      <c r="B387" s="85">
        <v>98617</v>
      </c>
      <c r="C387" s="43" t="s">
        <v>276</v>
      </c>
      <c r="D387" s="32" t="s">
        <v>14</v>
      </c>
      <c r="E387" s="105">
        <v>42471</v>
      </c>
      <c r="F387" s="34">
        <v>10636</v>
      </c>
      <c r="G387" s="8">
        <f t="shared" ref="G387:G390" si="17">SUM(F387*2.5)</f>
        <v>26590</v>
      </c>
      <c r="H387" s="33" t="s">
        <v>540</v>
      </c>
      <c r="I387" s="7"/>
      <c r="J387" s="51"/>
    </row>
    <row r="388" spans="1:10">
      <c r="A388" s="4" t="s">
        <v>105</v>
      </c>
      <c r="B388" s="85">
        <v>97616</v>
      </c>
      <c r="C388" s="43" t="s">
        <v>106</v>
      </c>
      <c r="D388" s="32" t="s">
        <v>14</v>
      </c>
      <c r="E388" s="105">
        <v>42471</v>
      </c>
      <c r="F388" s="34">
        <v>2749</v>
      </c>
      <c r="G388" s="8">
        <f t="shared" si="17"/>
        <v>6872.5</v>
      </c>
      <c r="H388" s="33" t="s">
        <v>541</v>
      </c>
      <c r="I388" s="7"/>
      <c r="J388" s="51"/>
    </row>
    <row r="389" spans="1:10">
      <c r="A389" s="4" t="s">
        <v>269</v>
      </c>
      <c r="B389" s="85">
        <v>98527</v>
      </c>
      <c r="C389" s="43" t="s">
        <v>73</v>
      </c>
      <c r="D389" s="32" t="s">
        <v>14</v>
      </c>
      <c r="E389" s="105">
        <v>42471</v>
      </c>
      <c r="F389" s="34">
        <v>6739</v>
      </c>
      <c r="G389" s="8">
        <f t="shared" si="17"/>
        <v>16847.5</v>
      </c>
      <c r="H389" s="33" t="s">
        <v>539</v>
      </c>
      <c r="I389" s="7"/>
      <c r="J389" s="51"/>
    </row>
    <row r="390" spans="1:10">
      <c r="A390" s="4" t="s">
        <v>266</v>
      </c>
      <c r="B390" s="85">
        <v>98527</v>
      </c>
      <c r="C390" s="43" t="s">
        <v>73</v>
      </c>
      <c r="D390" s="32" t="s">
        <v>14</v>
      </c>
      <c r="E390" s="105">
        <v>42471</v>
      </c>
      <c r="F390" s="34">
        <v>6739</v>
      </c>
      <c r="G390" s="8">
        <f t="shared" si="17"/>
        <v>16847.5</v>
      </c>
      <c r="H390" s="33" t="s">
        <v>539</v>
      </c>
      <c r="I390" s="7"/>
      <c r="J390" s="51"/>
    </row>
    <row r="391" spans="1:10">
      <c r="A391" s="4" t="s">
        <v>266</v>
      </c>
      <c r="B391" s="85">
        <v>98527</v>
      </c>
      <c r="C391" s="43" t="s">
        <v>73</v>
      </c>
      <c r="D391" s="32" t="s">
        <v>14</v>
      </c>
      <c r="E391" s="105">
        <v>42471</v>
      </c>
      <c r="F391" s="34">
        <v>6739</v>
      </c>
      <c r="G391" s="8">
        <f t="shared" ref="G391:G396" si="18">SUM(F391*2.5)</f>
        <v>16847.5</v>
      </c>
      <c r="H391" s="33" t="s">
        <v>542</v>
      </c>
      <c r="I391" s="7"/>
      <c r="J391" s="51"/>
    </row>
    <row r="392" spans="1:10">
      <c r="A392" s="4" t="s">
        <v>373</v>
      </c>
      <c r="B392" s="85">
        <v>98527</v>
      </c>
      <c r="C392" s="43" t="s">
        <v>73</v>
      </c>
      <c r="D392" s="32" t="s">
        <v>14</v>
      </c>
      <c r="E392" s="105">
        <v>42471</v>
      </c>
      <c r="F392" s="34">
        <v>4972</v>
      </c>
      <c r="G392" s="8">
        <f t="shared" si="18"/>
        <v>12430</v>
      </c>
      <c r="H392" s="33" t="s">
        <v>539</v>
      </c>
      <c r="I392" s="7"/>
      <c r="J392" s="51"/>
    </row>
    <row r="393" spans="1:10">
      <c r="A393" s="4" t="s">
        <v>115</v>
      </c>
      <c r="B393" s="85">
        <v>34121</v>
      </c>
      <c r="C393" s="43" t="s">
        <v>128</v>
      </c>
      <c r="D393" s="32" t="s">
        <v>14</v>
      </c>
      <c r="E393" s="105">
        <v>42472</v>
      </c>
      <c r="F393" s="34">
        <v>7310</v>
      </c>
      <c r="G393" s="8">
        <f t="shared" si="18"/>
        <v>18275</v>
      </c>
      <c r="H393" s="33" t="s">
        <v>543</v>
      </c>
      <c r="I393" s="7"/>
      <c r="J393" s="51"/>
    </row>
    <row r="394" spans="1:10">
      <c r="A394" s="4" t="s">
        <v>117</v>
      </c>
      <c r="B394" s="85">
        <v>34121</v>
      </c>
      <c r="C394" s="43" t="s">
        <v>128</v>
      </c>
      <c r="D394" s="32" t="s">
        <v>14</v>
      </c>
      <c r="E394" s="105">
        <v>42472</v>
      </c>
      <c r="F394" s="34">
        <v>14096</v>
      </c>
      <c r="G394" s="8">
        <f t="shared" si="18"/>
        <v>35240</v>
      </c>
      <c r="H394" s="33" t="s">
        <v>544</v>
      </c>
      <c r="I394" s="7"/>
      <c r="J394" s="51"/>
    </row>
    <row r="395" spans="1:10">
      <c r="A395" s="4" t="s">
        <v>545</v>
      </c>
      <c r="B395" s="43">
        <v>79115</v>
      </c>
      <c r="C395" s="43" t="s">
        <v>546</v>
      </c>
      <c r="D395" s="32" t="s">
        <v>14</v>
      </c>
      <c r="E395" s="105">
        <v>42472</v>
      </c>
      <c r="F395" s="34">
        <v>8264</v>
      </c>
      <c r="G395" s="8">
        <f t="shared" si="18"/>
        <v>20660</v>
      </c>
      <c r="H395" s="33" t="s">
        <v>548</v>
      </c>
      <c r="I395" s="7"/>
      <c r="J395" s="51"/>
    </row>
    <row r="396" spans="1:10">
      <c r="A396" s="4" t="s">
        <v>547</v>
      </c>
      <c r="B396" s="43">
        <v>79115</v>
      </c>
      <c r="C396" s="43" t="s">
        <v>546</v>
      </c>
      <c r="D396" s="32" t="s">
        <v>14</v>
      </c>
      <c r="E396" s="105">
        <v>42472</v>
      </c>
      <c r="F396" s="34">
        <v>5237</v>
      </c>
      <c r="G396" s="8">
        <f t="shared" si="18"/>
        <v>13092.5</v>
      </c>
      <c r="H396" s="33" t="s">
        <v>548</v>
      </c>
      <c r="I396" s="7"/>
      <c r="J396" s="51"/>
    </row>
    <row r="397" spans="1:10">
      <c r="A397" s="4" t="s">
        <v>355</v>
      </c>
      <c r="B397" s="85">
        <v>97688</v>
      </c>
      <c r="C397" s="43" t="s">
        <v>228</v>
      </c>
      <c r="D397" s="32" t="s">
        <v>14</v>
      </c>
      <c r="E397" s="105">
        <v>42473</v>
      </c>
      <c r="F397" s="34">
        <v>45627</v>
      </c>
      <c r="G397" s="8">
        <f t="shared" si="0"/>
        <v>114067.5</v>
      </c>
      <c r="H397" s="33" t="s">
        <v>473</v>
      </c>
      <c r="I397" s="7"/>
      <c r="J397" s="51"/>
    </row>
    <row r="398" spans="1:10" ht="30">
      <c r="A398" s="4" t="s">
        <v>84</v>
      </c>
      <c r="B398" s="85">
        <v>97688</v>
      </c>
      <c r="C398" s="43" t="s">
        <v>228</v>
      </c>
      <c r="D398" s="32" t="s">
        <v>14</v>
      </c>
      <c r="E398" s="105">
        <v>42473</v>
      </c>
      <c r="F398" s="34">
        <v>11905</v>
      </c>
      <c r="G398" s="8">
        <f>SUM(F398*2.5)</f>
        <v>29762.5</v>
      </c>
      <c r="H398" s="33" t="s">
        <v>549</v>
      </c>
      <c r="I398" s="7"/>
      <c r="J398" s="51"/>
    </row>
    <row r="399" spans="1:10">
      <c r="A399" s="4" t="s">
        <v>105</v>
      </c>
      <c r="B399" s="85">
        <v>97616</v>
      </c>
      <c r="C399" s="43" t="s">
        <v>106</v>
      </c>
      <c r="D399" s="32" t="s">
        <v>14</v>
      </c>
      <c r="E399" s="105">
        <v>42473</v>
      </c>
      <c r="F399" s="34">
        <v>2749</v>
      </c>
      <c r="G399" s="8">
        <f t="shared" si="0"/>
        <v>6872.5</v>
      </c>
      <c r="H399" s="33" t="s">
        <v>550</v>
      </c>
      <c r="I399" s="7"/>
      <c r="J399" s="51"/>
    </row>
    <row r="400" spans="1:10">
      <c r="A400" s="4" t="s">
        <v>232</v>
      </c>
      <c r="B400" s="85">
        <v>97616</v>
      </c>
      <c r="C400" s="43" t="s">
        <v>106</v>
      </c>
      <c r="D400" s="32" t="s">
        <v>14</v>
      </c>
      <c r="E400" s="105">
        <v>42473</v>
      </c>
      <c r="F400" s="34">
        <v>4840</v>
      </c>
      <c r="G400" s="8">
        <f t="shared" si="0"/>
        <v>12100</v>
      </c>
      <c r="H400" s="33" t="s">
        <v>551</v>
      </c>
      <c r="I400" s="7"/>
      <c r="J400" s="51"/>
    </row>
    <row r="401" spans="1:10">
      <c r="A401" s="4" t="s">
        <v>29</v>
      </c>
      <c r="B401" s="85">
        <v>36043</v>
      </c>
      <c r="C401" s="43" t="s">
        <v>30</v>
      </c>
      <c r="D401" s="32" t="s">
        <v>14</v>
      </c>
      <c r="E401" s="105">
        <v>42473</v>
      </c>
      <c r="F401" s="34">
        <v>29306</v>
      </c>
      <c r="G401" s="8">
        <f t="shared" si="0"/>
        <v>73265</v>
      </c>
      <c r="H401" s="33" t="s">
        <v>552</v>
      </c>
      <c r="I401" s="7"/>
      <c r="J401" s="51"/>
    </row>
    <row r="402" spans="1:10">
      <c r="A402" s="4" t="s">
        <v>84</v>
      </c>
      <c r="B402" s="85">
        <v>97688</v>
      </c>
      <c r="C402" s="43" t="s">
        <v>228</v>
      </c>
      <c r="D402" s="32" t="s">
        <v>14</v>
      </c>
      <c r="E402" s="105">
        <v>42474</v>
      </c>
      <c r="F402" s="34">
        <v>11905</v>
      </c>
      <c r="G402" s="8">
        <f t="shared" ref="G402:G403" si="19">SUM(F402*2.5)</f>
        <v>29762.5</v>
      </c>
      <c r="H402" s="33" t="s">
        <v>553</v>
      </c>
      <c r="I402" s="7"/>
      <c r="J402" s="51"/>
    </row>
    <row r="403" spans="1:10" ht="30">
      <c r="A403" s="4" t="s">
        <v>266</v>
      </c>
      <c r="B403" s="85">
        <v>98527</v>
      </c>
      <c r="C403" s="43" t="s">
        <v>73</v>
      </c>
      <c r="D403" s="32" t="s">
        <v>14</v>
      </c>
      <c r="E403" s="105">
        <v>42474</v>
      </c>
      <c r="F403" s="34">
        <v>6739</v>
      </c>
      <c r="G403" s="8">
        <f t="shared" si="19"/>
        <v>16847.5</v>
      </c>
      <c r="H403" s="33" t="s">
        <v>566</v>
      </c>
      <c r="I403" s="7"/>
      <c r="J403" s="51"/>
    </row>
    <row r="404" spans="1:10" ht="30">
      <c r="A404" s="4" t="s">
        <v>269</v>
      </c>
      <c r="B404" s="85">
        <v>98527</v>
      </c>
      <c r="C404" s="43" t="s">
        <v>73</v>
      </c>
      <c r="D404" s="32" t="s">
        <v>14</v>
      </c>
      <c r="E404" s="105">
        <v>42474</v>
      </c>
      <c r="F404" s="34">
        <v>6739</v>
      </c>
      <c r="G404" s="8">
        <f t="shared" ref="G404:G411" si="20">SUM(F404*2.5)</f>
        <v>16847.5</v>
      </c>
      <c r="H404" s="33" t="s">
        <v>566</v>
      </c>
      <c r="I404" s="7"/>
      <c r="J404" s="51"/>
    </row>
    <row r="405" spans="1:10">
      <c r="A405" s="4" t="s">
        <v>523</v>
      </c>
      <c r="B405" s="85">
        <v>36037</v>
      </c>
      <c r="C405" s="43" t="s">
        <v>30</v>
      </c>
      <c r="D405" s="32" t="s">
        <v>14</v>
      </c>
      <c r="E405" s="105">
        <v>42476</v>
      </c>
      <c r="F405" s="34">
        <v>115891</v>
      </c>
      <c r="G405" s="8">
        <f t="shared" si="20"/>
        <v>289727.5</v>
      </c>
      <c r="H405" s="33" t="s">
        <v>567</v>
      </c>
      <c r="I405" s="7"/>
      <c r="J405" s="51"/>
    </row>
    <row r="406" spans="1:10">
      <c r="A406" s="4" t="s">
        <v>105</v>
      </c>
      <c r="B406" s="85">
        <v>97616</v>
      </c>
      <c r="C406" s="43" t="s">
        <v>106</v>
      </c>
      <c r="D406" s="32" t="s">
        <v>14</v>
      </c>
      <c r="E406" s="105">
        <v>42478</v>
      </c>
      <c r="F406" s="34">
        <v>2749</v>
      </c>
      <c r="G406" s="8">
        <f t="shared" si="20"/>
        <v>6872.5</v>
      </c>
      <c r="H406" s="33" t="s">
        <v>568</v>
      </c>
      <c r="I406" s="7"/>
      <c r="J406" s="51"/>
    </row>
    <row r="407" spans="1:10">
      <c r="A407" s="4" t="s">
        <v>94</v>
      </c>
      <c r="B407" s="85">
        <v>97084</v>
      </c>
      <c r="C407" s="43" t="s">
        <v>95</v>
      </c>
      <c r="D407" s="32" t="s">
        <v>14</v>
      </c>
      <c r="E407" s="105">
        <v>42480</v>
      </c>
      <c r="F407" s="34">
        <v>4840</v>
      </c>
      <c r="G407" s="8">
        <f t="shared" si="20"/>
        <v>12100</v>
      </c>
      <c r="H407" s="33" t="s">
        <v>553</v>
      </c>
      <c r="I407" s="7"/>
      <c r="J407" s="51"/>
    </row>
    <row r="408" spans="1:10">
      <c r="A408" s="4" t="s">
        <v>381</v>
      </c>
      <c r="B408" s="85">
        <v>96450</v>
      </c>
      <c r="C408" s="43" t="s">
        <v>386</v>
      </c>
      <c r="D408" s="32" t="s">
        <v>14</v>
      </c>
      <c r="E408" s="105">
        <v>42482</v>
      </c>
      <c r="F408" s="34">
        <v>12539</v>
      </c>
      <c r="G408" s="8">
        <f t="shared" si="20"/>
        <v>31347.5</v>
      </c>
      <c r="H408" s="33" t="s">
        <v>570</v>
      </c>
      <c r="I408" s="7"/>
      <c r="J408" s="51"/>
    </row>
    <row r="409" spans="1:10">
      <c r="A409" s="4" t="s">
        <v>84</v>
      </c>
      <c r="B409" s="85">
        <v>97688</v>
      </c>
      <c r="C409" s="43" t="s">
        <v>228</v>
      </c>
      <c r="D409" s="32" t="s">
        <v>14</v>
      </c>
      <c r="E409" s="105">
        <v>42483</v>
      </c>
      <c r="F409" s="34">
        <v>11734</v>
      </c>
      <c r="G409" s="8">
        <f t="shared" si="20"/>
        <v>29335</v>
      </c>
      <c r="H409" s="33" t="s">
        <v>569</v>
      </c>
      <c r="I409" s="7"/>
      <c r="J409" s="51"/>
    </row>
    <row r="410" spans="1:10">
      <c r="A410" s="4" t="s">
        <v>94</v>
      </c>
      <c r="B410" s="85">
        <v>97084</v>
      </c>
      <c r="C410" s="43" t="s">
        <v>95</v>
      </c>
      <c r="D410" s="32" t="s">
        <v>14</v>
      </c>
      <c r="E410" s="105">
        <v>42483</v>
      </c>
      <c r="F410" s="34">
        <v>4840</v>
      </c>
      <c r="G410" s="8">
        <f t="shared" si="20"/>
        <v>12100</v>
      </c>
      <c r="H410" s="33" t="s">
        <v>569</v>
      </c>
      <c r="I410" s="7"/>
      <c r="J410" s="51"/>
    </row>
    <row r="411" spans="1:10">
      <c r="A411" s="4" t="s">
        <v>266</v>
      </c>
      <c r="B411" s="85">
        <v>98527</v>
      </c>
      <c r="C411" s="43" t="s">
        <v>73</v>
      </c>
      <c r="D411" s="32" t="s">
        <v>14</v>
      </c>
      <c r="E411" s="105">
        <v>42485</v>
      </c>
      <c r="F411" s="34">
        <v>6739</v>
      </c>
      <c r="G411" s="8">
        <f t="shared" si="20"/>
        <v>16847.5</v>
      </c>
      <c r="H411" s="33" t="s">
        <v>571</v>
      </c>
      <c r="I411" s="7"/>
      <c r="J411" s="51"/>
    </row>
    <row r="412" spans="1:10">
      <c r="A412" s="4" t="s">
        <v>266</v>
      </c>
      <c r="B412" s="85">
        <v>98527</v>
      </c>
      <c r="C412" s="43" t="s">
        <v>73</v>
      </c>
      <c r="D412" s="32" t="s">
        <v>14</v>
      </c>
      <c r="E412" s="105">
        <v>42485</v>
      </c>
      <c r="F412" s="34">
        <v>6739</v>
      </c>
      <c r="G412" s="8">
        <f t="shared" ref="G412:G413" si="21">SUM(F412*2.5)</f>
        <v>16847.5</v>
      </c>
      <c r="H412" s="33" t="s">
        <v>572</v>
      </c>
      <c r="I412" s="7"/>
      <c r="J412" s="51"/>
    </row>
    <row r="413" spans="1:10" ht="30" customHeight="1">
      <c r="A413" s="4" t="s">
        <v>269</v>
      </c>
      <c r="B413" s="85">
        <v>98527</v>
      </c>
      <c r="C413" s="43" t="s">
        <v>73</v>
      </c>
      <c r="D413" s="32" t="s">
        <v>14</v>
      </c>
      <c r="E413" s="105">
        <v>42485</v>
      </c>
      <c r="F413" s="34">
        <v>6739</v>
      </c>
      <c r="G413" s="8">
        <f t="shared" si="21"/>
        <v>16847.5</v>
      </c>
      <c r="H413" s="33" t="s">
        <v>573</v>
      </c>
      <c r="I413" s="7"/>
      <c r="J413" s="51"/>
    </row>
    <row r="414" spans="1:10">
      <c r="A414" s="4" t="s">
        <v>269</v>
      </c>
      <c r="B414" s="85">
        <v>98527</v>
      </c>
      <c r="C414" s="43" t="s">
        <v>73</v>
      </c>
      <c r="D414" s="32" t="s">
        <v>14</v>
      </c>
      <c r="E414" s="105">
        <v>42485</v>
      </c>
      <c r="F414" s="34">
        <v>6739</v>
      </c>
      <c r="G414" s="8">
        <f t="shared" ref="G414:G415" si="22">SUM(F414*2.5)</f>
        <v>16847.5</v>
      </c>
      <c r="H414" s="33" t="s">
        <v>571</v>
      </c>
      <c r="I414" s="7"/>
      <c r="J414" s="51"/>
    </row>
    <row r="415" spans="1:10">
      <c r="A415" s="4" t="s">
        <v>94</v>
      </c>
      <c r="B415" s="85">
        <v>97084</v>
      </c>
      <c r="C415" s="43" t="s">
        <v>95</v>
      </c>
      <c r="D415" s="32" t="s">
        <v>14</v>
      </c>
      <c r="E415" s="105">
        <v>42485</v>
      </c>
      <c r="F415" s="34">
        <v>4840</v>
      </c>
      <c r="G415" s="8">
        <f t="shared" si="22"/>
        <v>12100</v>
      </c>
      <c r="H415" s="33" t="s">
        <v>574</v>
      </c>
      <c r="I415" s="7"/>
      <c r="J415" s="51"/>
    </row>
    <row r="416" spans="1:10">
      <c r="A416" s="4" t="s">
        <v>563</v>
      </c>
      <c r="B416" s="85">
        <v>45128</v>
      </c>
      <c r="C416" s="43" t="s">
        <v>564</v>
      </c>
      <c r="D416" s="32" t="s">
        <v>14</v>
      </c>
      <c r="E416" s="105">
        <v>42487</v>
      </c>
      <c r="F416" s="34">
        <v>208589</v>
      </c>
      <c r="G416" s="8">
        <f t="shared" si="0"/>
        <v>521472.5</v>
      </c>
      <c r="H416" s="33" t="s">
        <v>565</v>
      </c>
      <c r="I416" s="7"/>
      <c r="J416" s="51"/>
    </row>
    <row r="417" spans="1:10">
      <c r="A417" s="4" t="s">
        <v>280</v>
      </c>
      <c r="B417" s="85">
        <v>97084</v>
      </c>
      <c r="C417" s="43" t="s">
        <v>95</v>
      </c>
      <c r="D417" s="32" t="s">
        <v>14</v>
      </c>
      <c r="E417" s="105">
        <v>42487</v>
      </c>
      <c r="F417" s="34">
        <v>38700</v>
      </c>
      <c r="G417" s="8">
        <f t="shared" ref="G417" si="23">SUM(F417*2.5)</f>
        <v>96750</v>
      </c>
      <c r="H417" s="33" t="s">
        <v>597</v>
      </c>
      <c r="I417" s="7"/>
      <c r="J417" s="51"/>
    </row>
    <row r="418" spans="1:10">
      <c r="A418" s="4" t="s">
        <v>575</v>
      </c>
      <c r="B418" s="85">
        <v>97318</v>
      </c>
      <c r="C418" s="43" t="s">
        <v>576</v>
      </c>
      <c r="D418" s="32" t="s">
        <v>14</v>
      </c>
      <c r="E418" s="105">
        <v>42488</v>
      </c>
      <c r="F418" s="34">
        <v>3659</v>
      </c>
      <c r="G418" s="8">
        <f t="shared" si="0"/>
        <v>9147.5</v>
      </c>
      <c r="H418" s="33" t="s">
        <v>577</v>
      </c>
      <c r="I418" s="7"/>
      <c r="J418" s="51"/>
    </row>
    <row r="419" spans="1:10">
      <c r="A419" s="4" t="s">
        <v>232</v>
      </c>
      <c r="B419" s="85">
        <v>97616</v>
      </c>
      <c r="C419" s="43" t="s">
        <v>106</v>
      </c>
      <c r="D419" s="32" t="s">
        <v>14</v>
      </c>
      <c r="E419" s="105">
        <v>42488</v>
      </c>
      <c r="F419" s="34">
        <v>4847</v>
      </c>
      <c r="G419" s="8">
        <f t="shared" si="0"/>
        <v>12117.5</v>
      </c>
      <c r="H419" s="33" t="s">
        <v>584</v>
      </c>
      <c r="I419" s="7"/>
      <c r="J419" s="51"/>
    </row>
    <row r="420" spans="1:10">
      <c r="A420" s="4" t="s">
        <v>105</v>
      </c>
      <c r="B420" s="85">
        <v>97616</v>
      </c>
      <c r="C420" s="43" t="s">
        <v>106</v>
      </c>
      <c r="D420" s="32" t="s">
        <v>14</v>
      </c>
      <c r="E420" s="105">
        <v>42488</v>
      </c>
      <c r="F420" s="34">
        <v>2740</v>
      </c>
      <c r="G420" s="8">
        <f t="shared" si="0"/>
        <v>6850</v>
      </c>
      <c r="H420" s="33" t="s">
        <v>584</v>
      </c>
      <c r="I420" s="7"/>
      <c r="J420" s="51"/>
    </row>
    <row r="421" spans="1:10">
      <c r="A421" s="4" t="s">
        <v>266</v>
      </c>
      <c r="B421" s="85">
        <v>98527</v>
      </c>
      <c r="C421" s="43" t="s">
        <v>73</v>
      </c>
      <c r="D421" s="32" t="s">
        <v>14</v>
      </c>
      <c r="E421" s="105">
        <v>42488</v>
      </c>
      <c r="F421" s="34">
        <v>6840</v>
      </c>
      <c r="G421" s="8">
        <f t="shared" si="0"/>
        <v>17100</v>
      </c>
      <c r="H421" s="33" t="s">
        <v>585</v>
      </c>
      <c r="I421" s="7"/>
      <c r="J421" s="51"/>
    </row>
    <row r="422" spans="1:10">
      <c r="A422" s="4" t="s">
        <v>586</v>
      </c>
      <c r="B422" s="85">
        <v>97084</v>
      </c>
      <c r="C422" s="43" t="s">
        <v>95</v>
      </c>
      <c r="D422" s="32" t="s">
        <v>14</v>
      </c>
      <c r="E422" s="105">
        <v>42488</v>
      </c>
      <c r="F422" s="34">
        <v>36463</v>
      </c>
      <c r="G422" s="8">
        <f t="shared" ref="G422:G433" si="24">SUM(F422*2.5)</f>
        <v>91157.5</v>
      </c>
      <c r="H422" s="33" t="s">
        <v>584</v>
      </c>
      <c r="I422" s="7"/>
      <c r="J422" s="51"/>
    </row>
    <row r="423" spans="1:10">
      <c r="A423" s="4" t="s">
        <v>587</v>
      </c>
      <c r="B423" s="85">
        <v>97084</v>
      </c>
      <c r="C423" s="43" t="s">
        <v>95</v>
      </c>
      <c r="D423" s="32" t="s">
        <v>14</v>
      </c>
      <c r="E423" s="105">
        <v>42488</v>
      </c>
      <c r="F423" s="34">
        <v>2597</v>
      </c>
      <c r="G423" s="8">
        <f t="shared" si="24"/>
        <v>6492.5</v>
      </c>
      <c r="H423" s="33" t="s">
        <v>584</v>
      </c>
      <c r="I423" s="7"/>
      <c r="J423" s="51"/>
    </row>
    <row r="424" spans="1:10">
      <c r="A424" s="4" t="s">
        <v>588</v>
      </c>
      <c r="B424" s="85">
        <v>97084</v>
      </c>
      <c r="C424" s="43" t="s">
        <v>95</v>
      </c>
      <c r="D424" s="32" t="s">
        <v>14</v>
      </c>
      <c r="E424" s="105">
        <v>42488</v>
      </c>
      <c r="F424" s="34">
        <v>5121</v>
      </c>
      <c r="G424" s="8">
        <f t="shared" si="24"/>
        <v>12802.5</v>
      </c>
      <c r="H424" s="33" t="s">
        <v>584</v>
      </c>
      <c r="I424" s="7"/>
      <c r="J424" s="51"/>
    </row>
    <row r="425" spans="1:10">
      <c r="A425" s="4" t="s">
        <v>589</v>
      </c>
      <c r="B425" s="85">
        <v>97084</v>
      </c>
      <c r="C425" s="43" t="s">
        <v>95</v>
      </c>
      <c r="D425" s="32" t="s">
        <v>14</v>
      </c>
      <c r="E425" s="105">
        <v>42488</v>
      </c>
      <c r="F425" s="34">
        <v>6574</v>
      </c>
      <c r="G425" s="8">
        <f t="shared" si="24"/>
        <v>16435</v>
      </c>
      <c r="H425" s="33" t="s">
        <v>584</v>
      </c>
      <c r="I425" s="7"/>
      <c r="J425" s="51"/>
    </row>
    <row r="426" spans="1:10">
      <c r="A426" s="4" t="s">
        <v>590</v>
      </c>
      <c r="B426" s="85">
        <v>97084</v>
      </c>
      <c r="C426" s="43" t="s">
        <v>95</v>
      </c>
      <c r="D426" s="32" t="s">
        <v>14</v>
      </c>
      <c r="E426" s="105">
        <v>42488</v>
      </c>
      <c r="F426" s="34">
        <v>10457</v>
      </c>
      <c r="G426" s="8">
        <f t="shared" si="24"/>
        <v>26142.5</v>
      </c>
      <c r="H426" s="33" t="s">
        <v>584</v>
      </c>
      <c r="I426" s="7"/>
      <c r="J426" s="51"/>
    </row>
    <row r="427" spans="1:10">
      <c r="A427" s="4" t="s">
        <v>591</v>
      </c>
      <c r="B427" s="85">
        <v>97084</v>
      </c>
      <c r="C427" s="43" t="s">
        <v>95</v>
      </c>
      <c r="D427" s="32" t="s">
        <v>14</v>
      </c>
      <c r="E427" s="105">
        <v>42488</v>
      </c>
      <c r="F427" s="34">
        <v>5163</v>
      </c>
      <c r="G427" s="8">
        <f t="shared" si="24"/>
        <v>12907.5</v>
      </c>
      <c r="H427" s="33" t="s">
        <v>584</v>
      </c>
      <c r="I427" s="7"/>
      <c r="J427" s="51"/>
    </row>
    <row r="428" spans="1:10">
      <c r="A428" s="4" t="s">
        <v>94</v>
      </c>
      <c r="B428" s="85">
        <v>97084</v>
      </c>
      <c r="C428" s="43" t="s">
        <v>95</v>
      </c>
      <c r="D428" s="32" t="s">
        <v>14</v>
      </c>
      <c r="E428" s="105">
        <v>42488</v>
      </c>
      <c r="F428" s="34">
        <v>4847</v>
      </c>
      <c r="G428" s="8">
        <f t="shared" si="24"/>
        <v>12117.5</v>
      </c>
      <c r="H428" s="33" t="s">
        <v>584</v>
      </c>
      <c r="I428" s="7"/>
      <c r="J428" s="51"/>
    </row>
    <row r="429" spans="1:10">
      <c r="A429" s="4" t="s">
        <v>592</v>
      </c>
      <c r="B429" s="85">
        <v>97084</v>
      </c>
      <c r="C429" s="43" t="s">
        <v>95</v>
      </c>
      <c r="D429" s="32" t="s">
        <v>14</v>
      </c>
      <c r="E429" s="105">
        <v>42488</v>
      </c>
      <c r="F429" s="34">
        <v>936</v>
      </c>
      <c r="G429" s="8">
        <f t="shared" si="24"/>
        <v>2340</v>
      </c>
      <c r="H429" s="33" t="s">
        <v>584</v>
      </c>
      <c r="I429" s="7"/>
      <c r="J429" s="51"/>
    </row>
    <row r="430" spans="1:10">
      <c r="A430" s="4" t="s">
        <v>593</v>
      </c>
      <c r="B430" s="85">
        <v>97084</v>
      </c>
      <c r="C430" s="43" t="s">
        <v>95</v>
      </c>
      <c r="D430" s="32" t="s">
        <v>14</v>
      </c>
      <c r="E430" s="105">
        <v>42488</v>
      </c>
      <c r="F430" s="34">
        <v>11115</v>
      </c>
      <c r="G430" s="8">
        <f t="shared" si="24"/>
        <v>27787.5</v>
      </c>
      <c r="H430" s="33" t="s">
        <v>584</v>
      </c>
      <c r="I430" s="7"/>
      <c r="J430" s="51"/>
    </row>
    <row r="431" spans="1:10">
      <c r="A431" s="4" t="s">
        <v>594</v>
      </c>
      <c r="B431" s="85">
        <v>97084</v>
      </c>
      <c r="C431" s="43" t="s">
        <v>95</v>
      </c>
      <c r="D431" s="32" t="s">
        <v>14</v>
      </c>
      <c r="E431" s="105">
        <v>42488</v>
      </c>
      <c r="F431" s="34">
        <v>4066</v>
      </c>
      <c r="G431" s="8">
        <f t="shared" si="24"/>
        <v>10165</v>
      </c>
      <c r="H431" s="33" t="s">
        <v>584</v>
      </c>
      <c r="I431" s="7"/>
      <c r="J431" s="51"/>
    </row>
    <row r="432" spans="1:10">
      <c r="A432" s="4" t="s">
        <v>262</v>
      </c>
      <c r="B432" s="85">
        <v>97084</v>
      </c>
      <c r="C432" s="43" t="s">
        <v>95</v>
      </c>
      <c r="D432" s="32" t="s">
        <v>14</v>
      </c>
      <c r="E432" s="105">
        <v>42488</v>
      </c>
      <c r="F432" s="34">
        <v>2713</v>
      </c>
      <c r="G432" s="8">
        <f t="shared" si="24"/>
        <v>6782.5</v>
      </c>
      <c r="H432" s="33" t="s">
        <v>584</v>
      </c>
      <c r="I432" s="7"/>
      <c r="J432" s="51"/>
    </row>
    <row r="433" spans="1:10">
      <c r="A433" s="4" t="s">
        <v>595</v>
      </c>
      <c r="B433" s="85">
        <v>97084</v>
      </c>
      <c r="C433" s="43" t="s">
        <v>95</v>
      </c>
      <c r="D433" s="32" t="s">
        <v>14</v>
      </c>
      <c r="E433" s="105">
        <v>42488</v>
      </c>
      <c r="F433" s="34">
        <v>2560</v>
      </c>
      <c r="G433" s="8">
        <f t="shared" si="24"/>
        <v>6400</v>
      </c>
      <c r="H433" s="33" t="s">
        <v>584</v>
      </c>
      <c r="I433" s="7"/>
      <c r="J433" s="51"/>
    </row>
    <row r="434" spans="1:10">
      <c r="A434" s="4" t="s">
        <v>596</v>
      </c>
      <c r="B434" s="85">
        <v>97084</v>
      </c>
      <c r="C434" s="43" t="s">
        <v>95</v>
      </c>
      <c r="D434" s="32" t="s">
        <v>14</v>
      </c>
      <c r="E434" s="105">
        <v>42488</v>
      </c>
      <c r="F434" s="34">
        <v>6389</v>
      </c>
      <c r="G434" s="8">
        <f t="shared" si="0"/>
        <v>15972.5</v>
      </c>
      <c r="H434" s="33" t="s">
        <v>584</v>
      </c>
      <c r="I434" s="7"/>
      <c r="J434" s="51"/>
    </row>
    <row r="435" spans="1:10">
      <c r="A435" s="4" t="s">
        <v>263</v>
      </c>
      <c r="B435" s="85">
        <v>97084</v>
      </c>
      <c r="C435" s="43" t="s">
        <v>95</v>
      </c>
      <c r="D435" s="32" t="s">
        <v>14</v>
      </c>
      <c r="E435" s="105">
        <v>42488</v>
      </c>
      <c r="F435" s="34">
        <v>4454</v>
      </c>
      <c r="G435" s="8">
        <f t="shared" si="0"/>
        <v>11135</v>
      </c>
      <c r="H435" s="33" t="s">
        <v>584</v>
      </c>
      <c r="I435" s="7"/>
      <c r="J435" s="51"/>
    </row>
    <row r="436" spans="1:10">
      <c r="A436" s="4" t="s">
        <v>269</v>
      </c>
      <c r="B436" s="85">
        <v>98527</v>
      </c>
      <c r="C436" s="43" t="s">
        <v>73</v>
      </c>
      <c r="D436" s="32" t="s">
        <v>14</v>
      </c>
      <c r="E436" s="105">
        <v>42488</v>
      </c>
      <c r="F436" s="34">
        <v>6840</v>
      </c>
      <c r="G436" s="8">
        <f t="shared" ref="G436:G466" si="25">SUM(F436*2.5)</f>
        <v>17100</v>
      </c>
      <c r="H436" s="33" t="s">
        <v>585</v>
      </c>
      <c r="I436" s="7"/>
      <c r="J436" s="51"/>
    </row>
    <row r="437" spans="1:10">
      <c r="A437" s="4" t="s">
        <v>598</v>
      </c>
      <c r="B437" s="85">
        <v>97084</v>
      </c>
      <c r="C437" s="43" t="s">
        <v>95</v>
      </c>
      <c r="D437" s="32" t="s">
        <v>14</v>
      </c>
      <c r="E437" s="105">
        <v>42488</v>
      </c>
      <c r="F437" s="34">
        <v>3940</v>
      </c>
      <c r="G437" s="8">
        <f t="shared" si="25"/>
        <v>9850</v>
      </c>
      <c r="H437" s="33" t="s">
        <v>584</v>
      </c>
      <c r="I437" s="7"/>
      <c r="J437" s="51"/>
    </row>
    <row r="438" spans="1:10">
      <c r="A438" s="4" t="s">
        <v>599</v>
      </c>
      <c r="B438" s="85">
        <v>97084</v>
      </c>
      <c r="C438" s="43" t="s">
        <v>95</v>
      </c>
      <c r="D438" s="32" t="s">
        <v>14</v>
      </c>
      <c r="E438" s="105">
        <v>42488</v>
      </c>
      <c r="F438" s="34">
        <v>11115</v>
      </c>
      <c r="G438" s="8">
        <f t="shared" si="25"/>
        <v>27787.5</v>
      </c>
      <c r="H438" s="33" t="s">
        <v>584</v>
      </c>
      <c r="I438" s="7"/>
      <c r="J438" s="51"/>
    </row>
    <row r="439" spans="1:10">
      <c r="A439" s="4" t="s">
        <v>84</v>
      </c>
      <c r="B439" s="85">
        <v>97688</v>
      </c>
      <c r="C439" s="43" t="s">
        <v>228</v>
      </c>
      <c r="D439" s="32" t="s">
        <v>14</v>
      </c>
      <c r="E439" s="105">
        <v>42490</v>
      </c>
      <c r="F439" s="34">
        <v>11734</v>
      </c>
      <c r="G439" s="8">
        <f t="shared" si="25"/>
        <v>29335</v>
      </c>
      <c r="H439" s="33" t="s">
        <v>600</v>
      </c>
      <c r="I439" s="7"/>
      <c r="J439" s="51"/>
    </row>
    <row r="440" spans="1:10">
      <c r="A440" s="4" t="s">
        <v>637</v>
      </c>
      <c r="B440" s="85">
        <v>80997</v>
      </c>
      <c r="C440" s="43" t="s">
        <v>334</v>
      </c>
      <c r="D440" s="32" t="s">
        <v>14</v>
      </c>
      <c r="E440" s="105">
        <v>42491</v>
      </c>
      <c r="F440" s="34">
        <v>659387</v>
      </c>
      <c r="G440" s="8">
        <f t="shared" si="25"/>
        <v>1648467.5</v>
      </c>
      <c r="H440" s="33" t="s">
        <v>638</v>
      </c>
      <c r="I440" s="7"/>
      <c r="J440" s="51"/>
    </row>
    <row r="441" spans="1:10">
      <c r="A441" s="4" t="s">
        <v>602</v>
      </c>
      <c r="B441" s="85">
        <v>86167</v>
      </c>
      <c r="C441" s="43" t="s">
        <v>620</v>
      </c>
      <c r="D441" s="32" t="s">
        <v>14</v>
      </c>
      <c r="E441" s="105">
        <v>42493</v>
      </c>
      <c r="F441" s="34">
        <v>34183</v>
      </c>
      <c r="G441" s="8">
        <f t="shared" si="25"/>
        <v>85457.5</v>
      </c>
      <c r="H441" s="33" t="s">
        <v>621</v>
      </c>
      <c r="I441" s="7"/>
      <c r="J441" s="51"/>
    </row>
    <row r="442" spans="1:10">
      <c r="A442" s="4" t="s">
        <v>603</v>
      </c>
      <c r="B442" s="85">
        <v>86167</v>
      </c>
      <c r="C442" s="43" t="s">
        <v>620</v>
      </c>
      <c r="D442" s="32" t="s">
        <v>14</v>
      </c>
      <c r="E442" s="105">
        <v>42493</v>
      </c>
      <c r="F442" s="34">
        <v>6197</v>
      </c>
      <c r="G442" s="8">
        <f t="shared" si="25"/>
        <v>15492.5</v>
      </c>
      <c r="H442" s="33" t="s">
        <v>621</v>
      </c>
      <c r="I442" s="7"/>
      <c r="J442" s="51"/>
    </row>
    <row r="443" spans="1:10">
      <c r="A443" s="4" t="s">
        <v>604</v>
      </c>
      <c r="B443" s="85">
        <v>86167</v>
      </c>
      <c r="C443" s="43" t="s">
        <v>620</v>
      </c>
      <c r="D443" s="32" t="s">
        <v>14</v>
      </c>
      <c r="E443" s="105">
        <v>42493</v>
      </c>
      <c r="F443" s="34">
        <v>7569</v>
      </c>
      <c r="G443" s="8">
        <f t="shared" si="25"/>
        <v>18922.5</v>
      </c>
      <c r="H443" s="33" t="s">
        <v>621</v>
      </c>
      <c r="I443" s="7"/>
      <c r="J443" s="51"/>
    </row>
    <row r="444" spans="1:10">
      <c r="A444" s="4" t="s">
        <v>605</v>
      </c>
      <c r="B444" s="85">
        <v>86167</v>
      </c>
      <c r="C444" s="43" t="s">
        <v>620</v>
      </c>
      <c r="D444" s="32" t="s">
        <v>14</v>
      </c>
      <c r="E444" s="105">
        <v>42493</v>
      </c>
      <c r="F444" s="34">
        <v>15131</v>
      </c>
      <c r="G444" s="8">
        <f t="shared" si="25"/>
        <v>37827.5</v>
      </c>
      <c r="H444" s="33" t="s">
        <v>621</v>
      </c>
      <c r="I444" s="7"/>
      <c r="J444" s="51"/>
    </row>
    <row r="445" spans="1:10">
      <c r="A445" s="4" t="s">
        <v>606</v>
      </c>
      <c r="B445" s="85">
        <v>86167</v>
      </c>
      <c r="C445" s="43" t="s">
        <v>620</v>
      </c>
      <c r="D445" s="32" t="s">
        <v>14</v>
      </c>
      <c r="E445" s="105">
        <v>42493</v>
      </c>
      <c r="F445" s="34">
        <v>14234</v>
      </c>
      <c r="G445" s="8">
        <f t="shared" si="25"/>
        <v>35585</v>
      </c>
      <c r="H445" s="33" t="s">
        <v>621</v>
      </c>
      <c r="I445" s="7"/>
      <c r="J445" s="51"/>
    </row>
    <row r="446" spans="1:10">
      <c r="A446" s="4" t="s">
        <v>607</v>
      </c>
      <c r="B446" s="85">
        <v>86167</v>
      </c>
      <c r="C446" s="43" t="s">
        <v>620</v>
      </c>
      <c r="D446" s="32" t="s">
        <v>14</v>
      </c>
      <c r="E446" s="105">
        <v>42493</v>
      </c>
      <c r="F446" s="34">
        <v>12846</v>
      </c>
      <c r="G446" s="8">
        <f t="shared" si="25"/>
        <v>32115</v>
      </c>
      <c r="H446" s="33" t="s">
        <v>621</v>
      </c>
      <c r="I446" s="7"/>
      <c r="J446" s="51"/>
    </row>
    <row r="447" spans="1:10">
      <c r="A447" s="4" t="s">
        <v>608</v>
      </c>
      <c r="B447" s="85">
        <v>86167</v>
      </c>
      <c r="C447" s="43" t="s">
        <v>620</v>
      </c>
      <c r="D447" s="32" t="s">
        <v>14</v>
      </c>
      <c r="E447" s="105">
        <v>42493</v>
      </c>
      <c r="F447" s="34">
        <v>14903</v>
      </c>
      <c r="G447" s="8">
        <f t="shared" si="25"/>
        <v>37257.5</v>
      </c>
      <c r="H447" s="33" t="s">
        <v>621</v>
      </c>
      <c r="I447" s="7"/>
      <c r="J447" s="51"/>
    </row>
    <row r="448" spans="1:10">
      <c r="A448" s="4" t="s">
        <v>609</v>
      </c>
      <c r="B448" s="85">
        <v>86167</v>
      </c>
      <c r="C448" s="43" t="s">
        <v>620</v>
      </c>
      <c r="D448" s="32" t="s">
        <v>14</v>
      </c>
      <c r="E448" s="105">
        <v>42493</v>
      </c>
      <c r="F448" s="34">
        <v>15379</v>
      </c>
      <c r="G448" s="8">
        <f t="shared" si="25"/>
        <v>38447.5</v>
      </c>
      <c r="H448" s="33" t="s">
        <v>621</v>
      </c>
      <c r="I448" s="7"/>
      <c r="J448" s="51"/>
    </row>
    <row r="449" spans="1:10">
      <c r="A449" s="4" t="s">
        <v>610</v>
      </c>
      <c r="B449" s="85">
        <v>86167</v>
      </c>
      <c r="C449" s="43" t="s">
        <v>620</v>
      </c>
      <c r="D449" s="32" t="s">
        <v>14</v>
      </c>
      <c r="E449" s="105">
        <v>42493</v>
      </c>
      <c r="F449" s="34">
        <v>13759</v>
      </c>
      <c r="G449" s="8">
        <f t="shared" si="25"/>
        <v>34397.5</v>
      </c>
      <c r="H449" s="33" t="s">
        <v>621</v>
      </c>
      <c r="I449" s="7"/>
      <c r="J449" s="51"/>
    </row>
    <row r="450" spans="1:10">
      <c r="A450" s="4" t="s">
        <v>611</v>
      </c>
      <c r="B450" s="85">
        <v>86167</v>
      </c>
      <c r="C450" s="43" t="s">
        <v>620</v>
      </c>
      <c r="D450" s="32" t="s">
        <v>14</v>
      </c>
      <c r="E450" s="105">
        <v>42493</v>
      </c>
      <c r="F450" s="34">
        <v>9377</v>
      </c>
      <c r="G450" s="8">
        <f t="shared" si="25"/>
        <v>23442.5</v>
      </c>
      <c r="H450" s="33" t="s">
        <v>621</v>
      </c>
      <c r="I450" s="7"/>
      <c r="J450" s="51"/>
    </row>
    <row r="451" spans="1:10">
      <c r="A451" s="4" t="s">
        <v>612</v>
      </c>
      <c r="B451" s="85">
        <v>86167</v>
      </c>
      <c r="C451" s="43" t="s">
        <v>620</v>
      </c>
      <c r="D451" s="32" t="s">
        <v>14</v>
      </c>
      <c r="E451" s="105">
        <v>42493</v>
      </c>
      <c r="F451" s="34">
        <v>9148</v>
      </c>
      <c r="G451" s="8">
        <f t="shared" si="25"/>
        <v>22870</v>
      </c>
      <c r="H451" s="33" t="s">
        <v>621</v>
      </c>
      <c r="I451" s="7"/>
      <c r="J451" s="51"/>
    </row>
    <row r="452" spans="1:10">
      <c r="A452" s="4" t="s">
        <v>613</v>
      </c>
      <c r="B452" s="85">
        <v>86167</v>
      </c>
      <c r="C452" s="43" t="s">
        <v>620</v>
      </c>
      <c r="D452" s="32" t="s">
        <v>14</v>
      </c>
      <c r="E452" s="105">
        <v>42493</v>
      </c>
      <c r="F452" s="34">
        <v>11201</v>
      </c>
      <c r="G452" s="8">
        <f t="shared" si="25"/>
        <v>28002.5</v>
      </c>
      <c r="H452" s="33" t="s">
        <v>621</v>
      </c>
      <c r="I452" s="7"/>
      <c r="J452" s="51"/>
    </row>
    <row r="453" spans="1:10">
      <c r="A453" s="4" t="s">
        <v>614</v>
      </c>
      <c r="B453" s="85">
        <v>86167</v>
      </c>
      <c r="C453" s="43" t="s">
        <v>620</v>
      </c>
      <c r="D453" s="32" t="s">
        <v>14</v>
      </c>
      <c r="E453" s="105">
        <v>42493</v>
      </c>
      <c r="F453" s="34">
        <v>12181</v>
      </c>
      <c r="G453" s="8">
        <f t="shared" si="25"/>
        <v>30452.5</v>
      </c>
      <c r="H453" s="33" t="s">
        <v>621</v>
      </c>
      <c r="I453" s="7"/>
      <c r="J453" s="51"/>
    </row>
    <row r="454" spans="1:10">
      <c r="A454" s="4" t="s">
        <v>615</v>
      </c>
      <c r="B454" s="85">
        <v>86167</v>
      </c>
      <c r="C454" s="43" t="s">
        <v>620</v>
      </c>
      <c r="D454" s="32" t="s">
        <v>14</v>
      </c>
      <c r="E454" s="105">
        <v>42493</v>
      </c>
      <c r="F454" s="34">
        <v>9394</v>
      </c>
      <c r="G454" s="8">
        <f t="shared" si="25"/>
        <v>23485</v>
      </c>
      <c r="H454" s="33" t="s">
        <v>621</v>
      </c>
      <c r="I454" s="7"/>
      <c r="J454" s="51"/>
    </row>
    <row r="455" spans="1:10">
      <c r="A455" s="4" t="s">
        <v>616</v>
      </c>
      <c r="B455" s="85">
        <v>86167</v>
      </c>
      <c r="C455" s="43" t="s">
        <v>620</v>
      </c>
      <c r="D455" s="32" t="s">
        <v>14</v>
      </c>
      <c r="E455" s="105">
        <v>42493</v>
      </c>
      <c r="F455" s="34">
        <v>7722</v>
      </c>
      <c r="G455" s="8">
        <f t="shared" si="25"/>
        <v>19305</v>
      </c>
      <c r="H455" s="33" t="s">
        <v>621</v>
      </c>
      <c r="I455" s="7"/>
      <c r="J455" s="51"/>
    </row>
    <row r="456" spans="1:10">
      <c r="A456" s="4" t="s">
        <v>617</v>
      </c>
      <c r="B456" s="85">
        <v>86167</v>
      </c>
      <c r="C456" s="43" t="s">
        <v>620</v>
      </c>
      <c r="D456" s="32" t="s">
        <v>14</v>
      </c>
      <c r="E456" s="105">
        <v>42493</v>
      </c>
      <c r="F456" s="34">
        <v>15002</v>
      </c>
      <c r="G456" s="8">
        <f t="shared" si="25"/>
        <v>37505</v>
      </c>
      <c r="H456" s="33" t="s">
        <v>621</v>
      </c>
      <c r="I456" s="7"/>
      <c r="J456" s="51"/>
    </row>
    <row r="457" spans="1:10">
      <c r="A457" s="4" t="s">
        <v>618</v>
      </c>
      <c r="B457" s="85">
        <v>86167</v>
      </c>
      <c r="C457" s="43" t="s">
        <v>620</v>
      </c>
      <c r="D457" s="32" t="s">
        <v>14</v>
      </c>
      <c r="E457" s="105">
        <v>42493</v>
      </c>
      <c r="F457" s="34">
        <v>7569</v>
      </c>
      <c r="G457" s="8">
        <f t="shared" si="25"/>
        <v>18922.5</v>
      </c>
      <c r="H457" s="33" t="s">
        <v>621</v>
      </c>
      <c r="I457" s="7"/>
      <c r="J457" s="51"/>
    </row>
    <row r="458" spans="1:10">
      <c r="A458" s="4" t="s">
        <v>619</v>
      </c>
      <c r="B458" s="85">
        <v>86167</v>
      </c>
      <c r="C458" s="43" t="s">
        <v>620</v>
      </c>
      <c r="D458" s="32" t="s">
        <v>14</v>
      </c>
      <c r="E458" s="105">
        <v>42493</v>
      </c>
      <c r="F458" s="34">
        <v>3977</v>
      </c>
      <c r="G458" s="8">
        <f t="shared" si="25"/>
        <v>9942.5</v>
      </c>
      <c r="H458" s="33" t="s">
        <v>621</v>
      </c>
      <c r="I458" s="7"/>
      <c r="J458" s="51"/>
    </row>
    <row r="459" spans="1:10">
      <c r="A459" s="4" t="s">
        <v>622</v>
      </c>
      <c r="B459" s="85">
        <v>87437</v>
      </c>
      <c r="C459" s="43" t="s">
        <v>630</v>
      </c>
      <c r="D459" s="32" t="s">
        <v>14</v>
      </c>
      <c r="E459" s="105">
        <v>42493</v>
      </c>
      <c r="F459" s="34">
        <v>22760</v>
      </c>
      <c r="G459" s="8">
        <f t="shared" si="25"/>
        <v>56900</v>
      </c>
      <c r="H459" s="33" t="s">
        <v>621</v>
      </c>
      <c r="I459" s="7"/>
      <c r="J459" s="51"/>
    </row>
    <row r="460" spans="1:10">
      <c r="A460" s="4" t="s">
        <v>623</v>
      </c>
      <c r="B460" s="85">
        <v>87437</v>
      </c>
      <c r="C460" s="43" t="s">
        <v>630</v>
      </c>
      <c r="D460" s="32" t="s">
        <v>14</v>
      </c>
      <c r="E460" s="105">
        <v>42493</v>
      </c>
      <c r="F460" s="34">
        <v>16628</v>
      </c>
      <c r="G460" s="8">
        <f t="shared" si="25"/>
        <v>41570</v>
      </c>
      <c r="H460" s="33" t="s">
        <v>621</v>
      </c>
      <c r="I460" s="7"/>
      <c r="J460" s="51"/>
    </row>
    <row r="461" spans="1:10">
      <c r="A461" s="4" t="s">
        <v>624</v>
      </c>
      <c r="B461" s="85">
        <v>87437</v>
      </c>
      <c r="C461" s="43" t="s">
        <v>630</v>
      </c>
      <c r="D461" s="32" t="s">
        <v>14</v>
      </c>
      <c r="E461" s="105">
        <v>42493</v>
      </c>
      <c r="F461" s="34">
        <v>9235</v>
      </c>
      <c r="G461" s="8">
        <f t="shared" si="25"/>
        <v>23087.5</v>
      </c>
      <c r="H461" s="33" t="s">
        <v>621</v>
      </c>
      <c r="I461" s="7"/>
      <c r="J461" s="51"/>
    </row>
    <row r="462" spans="1:10">
      <c r="A462" s="4" t="s">
        <v>625</v>
      </c>
      <c r="B462" s="85">
        <v>87437</v>
      </c>
      <c r="C462" s="43" t="s">
        <v>630</v>
      </c>
      <c r="D462" s="32" t="s">
        <v>14</v>
      </c>
      <c r="E462" s="105">
        <v>42493</v>
      </c>
      <c r="F462" s="34">
        <v>19597</v>
      </c>
      <c r="G462" s="8">
        <f t="shared" si="25"/>
        <v>48992.5</v>
      </c>
      <c r="H462" s="33" t="s">
        <v>621</v>
      </c>
      <c r="I462" s="7"/>
      <c r="J462" s="51"/>
    </row>
    <row r="463" spans="1:10">
      <c r="A463" s="4" t="s">
        <v>626</v>
      </c>
      <c r="B463" s="85">
        <v>87437</v>
      </c>
      <c r="C463" s="43" t="s">
        <v>630</v>
      </c>
      <c r="D463" s="32" t="s">
        <v>14</v>
      </c>
      <c r="E463" s="105">
        <v>42493</v>
      </c>
      <c r="F463" s="34">
        <v>7831</v>
      </c>
      <c r="G463" s="8">
        <f t="shared" si="25"/>
        <v>19577.5</v>
      </c>
      <c r="H463" s="33" t="s">
        <v>621</v>
      </c>
      <c r="I463" s="7"/>
      <c r="J463" s="51"/>
    </row>
    <row r="464" spans="1:10">
      <c r="A464" s="4" t="s">
        <v>627</v>
      </c>
      <c r="B464" s="85">
        <v>87437</v>
      </c>
      <c r="C464" s="43" t="s">
        <v>630</v>
      </c>
      <c r="D464" s="32" t="s">
        <v>14</v>
      </c>
      <c r="E464" s="105">
        <v>42493</v>
      </c>
      <c r="F464" s="34">
        <v>9703</v>
      </c>
      <c r="G464" s="8">
        <f t="shared" si="25"/>
        <v>24257.5</v>
      </c>
      <c r="H464" s="33" t="s">
        <v>621</v>
      </c>
      <c r="I464" s="7"/>
      <c r="J464" s="51"/>
    </row>
    <row r="465" spans="1:10">
      <c r="A465" s="4" t="s">
        <v>628</v>
      </c>
      <c r="B465" s="85">
        <v>87437</v>
      </c>
      <c r="C465" s="43" t="s">
        <v>630</v>
      </c>
      <c r="D465" s="32" t="s">
        <v>14</v>
      </c>
      <c r="E465" s="105">
        <v>42493</v>
      </c>
      <c r="F465" s="34">
        <v>10855</v>
      </c>
      <c r="G465" s="8">
        <f t="shared" si="25"/>
        <v>27137.5</v>
      </c>
      <c r="H465" s="33" t="s">
        <v>621</v>
      </c>
      <c r="I465" s="7"/>
      <c r="J465" s="51"/>
    </row>
    <row r="466" spans="1:10">
      <c r="A466" s="4" t="s">
        <v>629</v>
      </c>
      <c r="B466" s="85">
        <v>87437</v>
      </c>
      <c r="C466" s="43" t="s">
        <v>630</v>
      </c>
      <c r="D466" s="32" t="s">
        <v>14</v>
      </c>
      <c r="E466" s="105">
        <v>42493</v>
      </c>
      <c r="F466" s="34">
        <v>3848</v>
      </c>
      <c r="G466" s="8">
        <f t="shared" si="25"/>
        <v>9620</v>
      </c>
      <c r="H466" s="33" t="s">
        <v>621</v>
      </c>
      <c r="I466" s="7"/>
      <c r="J466" s="51"/>
    </row>
    <row r="467" spans="1:10">
      <c r="A467" s="4" t="s">
        <v>355</v>
      </c>
      <c r="B467" s="85">
        <v>97688</v>
      </c>
      <c r="C467" s="43" t="s">
        <v>228</v>
      </c>
      <c r="D467" s="32" t="s">
        <v>14</v>
      </c>
      <c r="E467" s="105">
        <v>42494</v>
      </c>
      <c r="F467" s="34">
        <v>45627</v>
      </c>
      <c r="G467" s="8">
        <f t="shared" ref="G467:G483" si="26">SUM(F467*2.5)</f>
        <v>114067.5</v>
      </c>
      <c r="H467" s="33" t="s">
        <v>601</v>
      </c>
      <c r="I467" s="7"/>
      <c r="J467" s="51"/>
    </row>
    <row r="468" spans="1:10">
      <c r="A468" s="4" t="s">
        <v>432</v>
      </c>
      <c r="B468" s="85">
        <v>35396</v>
      </c>
      <c r="C468" s="43" t="s">
        <v>371</v>
      </c>
      <c r="D468" s="32" t="s">
        <v>14</v>
      </c>
      <c r="E468" s="105">
        <v>42494</v>
      </c>
      <c r="F468" s="34">
        <v>6083</v>
      </c>
      <c r="G468" s="8">
        <f t="shared" si="26"/>
        <v>15207.5</v>
      </c>
      <c r="H468" s="33" t="s">
        <v>631</v>
      </c>
      <c r="I468" s="7"/>
      <c r="J468" s="51"/>
    </row>
    <row r="469" spans="1:10">
      <c r="A469" s="4" t="s">
        <v>632</v>
      </c>
      <c r="B469" s="85">
        <v>98617</v>
      </c>
      <c r="C469" s="43" t="s">
        <v>276</v>
      </c>
      <c r="D469" s="32" t="s">
        <v>14</v>
      </c>
      <c r="E469" s="105">
        <v>42497</v>
      </c>
      <c r="F469" s="34">
        <v>10927</v>
      </c>
      <c r="G469" s="8">
        <f t="shared" si="26"/>
        <v>27317.5</v>
      </c>
      <c r="H469" s="33" t="s">
        <v>633</v>
      </c>
      <c r="I469" s="7"/>
      <c r="J469" s="51"/>
    </row>
    <row r="470" spans="1:10">
      <c r="A470" s="4" t="s">
        <v>432</v>
      </c>
      <c r="B470" s="85">
        <v>35396</v>
      </c>
      <c r="C470" s="43" t="s">
        <v>371</v>
      </c>
      <c r="D470" s="32" t="s">
        <v>14</v>
      </c>
      <c r="E470" s="105">
        <v>42497</v>
      </c>
      <c r="F470" s="34">
        <v>6083</v>
      </c>
      <c r="G470" s="8">
        <f t="shared" si="26"/>
        <v>15207.5</v>
      </c>
      <c r="H470" s="33" t="s">
        <v>634</v>
      </c>
      <c r="I470" s="7"/>
      <c r="J470" s="51"/>
    </row>
    <row r="471" spans="1:10">
      <c r="A471" s="4" t="s">
        <v>266</v>
      </c>
      <c r="B471" s="85">
        <v>98527</v>
      </c>
      <c r="C471" s="43" t="s">
        <v>73</v>
      </c>
      <c r="D471" s="32" t="s">
        <v>14</v>
      </c>
      <c r="E471" s="105">
        <v>42497</v>
      </c>
      <c r="F471" s="34">
        <v>6840</v>
      </c>
      <c r="G471" s="8">
        <f t="shared" si="26"/>
        <v>17100</v>
      </c>
      <c r="H471" s="33" t="s">
        <v>633</v>
      </c>
      <c r="I471" s="7"/>
      <c r="J471" s="51"/>
    </row>
    <row r="472" spans="1:10">
      <c r="A472" s="4" t="s">
        <v>373</v>
      </c>
      <c r="B472" s="85">
        <v>98527</v>
      </c>
      <c r="C472" s="43" t="s">
        <v>73</v>
      </c>
      <c r="D472" s="32" t="s">
        <v>14</v>
      </c>
      <c r="E472" s="105">
        <v>42497</v>
      </c>
      <c r="F472" s="34">
        <v>5035</v>
      </c>
      <c r="G472" s="8">
        <f t="shared" si="26"/>
        <v>12587.5</v>
      </c>
      <c r="H472" s="33" t="s">
        <v>633</v>
      </c>
      <c r="I472" s="7"/>
      <c r="J472" s="51"/>
    </row>
    <row r="473" spans="1:10">
      <c r="A473" s="4" t="s">
        <v>422</v>
      </c>
      <c r="B473" s="85">
        <v>98527</v>
      </c>
      <c r="C473" s="43" t="s">
        <v>73</v>
      </c>
      <c r="D473" s="32" t="s">
        <v>14</v>
      </c>
      <c r="E473" s="105">
        <v>42497</v>
      </c>
      <c r="F473" s="34">
        <v>9408</v>
      </c>
      <c r="G473" s="8">
        <f t="shared" si="26"/>
        <v>23520</v>
      </c>
      <c r="H473" s="33" t="s">
        <v>633</v>
      </c>
      <c r="I473" s="7"/>
      <c r="J473" s="51"/>
    </row>
    <row r="474" spans="1:10">
      <c r="A474" s="4" t="s">
        <v>269</v>
      </c>
      <c r="B474" s="85">
        <v>98527</v>
      </c>
      <c r="C474" s="43" t="s">
        <v>73</v>
      </c>
      <c r="D474" s="32" t="s">
        <v>14</v>
      </c>
      <c r="E474" s="105">
        <v>42497</v>
      </c>
      <c r="F474" s="34">
        <v>6840</v>
      </c>
      <c r="G474" s="8">
        <f t="shared" si="26"/>
        <v>17100</v>
      </c>
      <c r="H474" s="33" t="s">
        <v>633</v>
      </c>
      <c r="I474" s="7"/>
      <c r="J474" s="51"/>
    </row>
    <row r="475" spans="1:10">
      <c r="A475" s="4" t="s">
        <v>423</v>
      </c>
      <c r="B475" s="85">
        <v>98527</v>
      </c>
      <c r="C475" s="43" t="s">
        <v>73</v>
      </c>
      <c r="D475" s="32" t="s">
        <v>14</v>
      </c>
      <c r="E475" s="105">
        <v>42497</v>
      </c>
      <c r="F475" s="34">
        <v>10082</v>
      </c>
      <c r="G475" s="8">
        <f t="shared" si="26"/>
        <v>25205</v>
      </c>
      <c r="H475" s="33" t="s">
        <v>633</v>
      </c>
      <c r="I475" s="7"/>
      <c r="J475" s="51"/>
    </row>
    <row r="476" spans="1:10">
      <c r="A476" s="4" t="s">
        <v>424</v>
      </c>
      <c r="B476" s="85">
        <v>98527</v>
      </c>
      <c r="C476" s="43" t="s">
        <v>73</v>
      </c>
      <c r="D476" s="32" t="s">
        <v>14</v>
      </c>
      <c r="E476" s="105">
        <v>42497</v>
      </c>
      <c r="F476" s="34">
        <v>6847</v>
      </c>
      <c r="G476" s="8">
        <f t="shared" si="26"/>
        <v>17117.5</v>
      </c>
      <c r="H476" s="33" t="s">
        <v>633</v>
      </c>
      <c r="I476" s="7"/>
      <c r="J476" s="51"/>
    </row>
    <row r="477" spans="1:10">
      <c r="A477" s="4" t="s">
        <v>425</v>
      </c>
      <c r="B477" s="85">
        <v>98527</v>
      </c>
      <c r="C477" s="43" t="s">
        <v>73</v>
      </c>
      <c r="D477" s="32" t="s">
        <v>14</v>
      </c>
      <c r="E477" s="105">
        <v>42497</v>
      </c>
      <c r="F477" s="34">
        <v>1707</v>
      </c>
      <c r="G477" s="8">
        <f t="shared" si="26"/>
        <v>4267.5</v>
      </c>
      <c r="H477" s="33" t="s">
        <v>633</v>
      </c>
      <c r="I477" s="7"/>
      <c r="J477" s="51"/>
    </row>
    <row r="478" spans="1:10">
      <c r="A478" s="4" t="s">
        <v>426</v>
      </c>
      <c r="B478" s="85">
        <v>98527</v>
      </c>
      <c r="C478" s="43" t="s">
        <v>73</v>
      </c>
      <c r="D478" s="32" t="s">
        <v>14</v>
      </c>
      <c r="E478" s="105">
        <v>42497</v>
      </c>
      <c r="F478" s="34">
        <v>5035</v>
      </c>
      <c r="G478" s="8">
        <f t="shared" si="26"/>
        <v>12587.5</v>
      </c>
      <c r="H478" s="33" t="s">
        <v>633</v>
      </c>
      <c r="I478" s="7"/>
      <c r="J478" s="51"/>
    </row>
    <row r="479" spans="1:10">
      <c r="A479" s="4" t="s">
        <v>427</v>
      </c>
      <c r="B479" s="85">
        <v>98527</v>
      </c>
      <c r="C479" s="43" t="s">
        <v>73</v>
      </c>
      <c r="D479" s="32" t="s">
        <v>14</v>
      </c>
      <c r="E479" s="105">
        <v>42497</v>
      </c>
      <c r="F479" s="34">
        <v>7117</v>
      </c>
      <c r="G479" s="8">
        <f t="shared" si="26"/>
        <v>17792.5</v>
      </c>
      <c r="H479" s="33" t="s">
        <v>633</v>
      </c>
      <c r="I479" s="7"/>
      <c r="J479" s="51"/>
    </row>
    <row r="480" spans="1:10">
      <c r="A480" s="4" t="s">
        <v>266</v>
      </c>
      <c r="B480" s="85">
        <v>98527</v>
      </c>
      <c r="C480" s="43" t="s">
        <v>73</v>
      </c>
      <c r="D480" s="32" t="s">
        <v>14</v>
      </c>
      <c r="E480" s="105">
        <v>42499</v>
      </c>
      <c r="F480" s="34">
        <v>6840</v>
      </c>
      <c r="G480" s="8">
        <f t="shared" si="26"/>
        <v>17100</v>
      </c>
      <c r="H480" s="33" t="s">
        <v>636</v>
      </c>
      <c r="I480" s="7"/>
      <c r="J480" s="51"/>
    </row>
    <row r="481" spans="1:10">
      <c r="A481" s="4" t="s">
        <v>269</v>
      </c>
      <c r="B481" s="85">
        <v>98527</v>
      </c>
      <c r="C481" s="43" t="s">
        <v>73</v>
      </c>
      <c r="D481" s="32" t="s">
        <v>14</v>
      </c>
      <c r="E481" s="105">
        <v>42499</v>
      </c>
      <c r="F481" s="34">
        <v>6840</v>
      </c>
      <c r="G481" s="8">
        <f t="shared" si="26"/>
        <v>17100</v>
      </c>
      <c r="H481" s="33" t="s">
        <v>636</v>
      </c>
      <c r="I481" s="7"/>
      <c r="J481" s="51"/>
    </row>
    <row r="482" spans="1:10">
      <c r="A482" s="4" t="s">
        <v>526</v>
      </c>
      <c r="B482" s="85">
        <v>63571</v>
      </c>
      <c r="C482" s="43" t="s">
        <v>527</v>
      </c>
      <c r="D482" s="32" t="s">
        <v>14</v>
      </c>
      <c r="E482" s="105">
        <v>42501</v>
      </c>
      <c r="F482" s="34">
        <v>20530</v>
      </c>
      <c r="G482" s="8">
        <f t="shared" si="26"/>
        <v>51325</v>
      </c>
      <c r="H482" s="33" t="s">
        <v>635</v>
      </c>
      <c r="I482" s="7"/>
      <c r="J482" s="51"/>
    </row>
    <row r="483" spans="1:10">
      <c r="A483" s="4" t="s">
        <v>232</v>
      </c>
      <c r="B483" s="85">
        <v>97616</v>
      </c>
      <c r="C483" s="43" t="s">
        <v>106</v>
      </c>
      <c r="D483" s="32" t="s">
        <v>14</v>
      </c>
      <c r="E483" s="105">
        <v>42502</v>
      </c>
      <c r="F483" s="34">
        <v>4847</v>
      </c>
      <c r="G483" s="8">
        <f t="shared" si="26"/>
        <v>12117.5</v>
      </c>
      <c r="H483" s="33" t="s">
        <v>641</v>
      </c>
      <c r="I483" s="7"/>
      <c r="J483" s="51"/>
    </row>
    <row r="484" spans="1:10">
      <c r="A484" s="4" t="s">
        <v>639</v>
      </c>
      <c r="B484" s="85">
        <v>60327</v>
      </c>
      <c r="C484" s="43" t="s">
        <v>226</v>
      </c>
      <c r="D484" s="32" t="s">
        <v>14</v>
      </c>
      <c r="E484" s="105">
        <v>42503</v>
      </c>
      <c r="F484" s="34">
        <v>38342</v>
      </c>
      <c r="G484" s="8">
        <f t="shared" ref="G484:G493" si="27">SUM(F484*2.5)</f>
        <v>95855</v>
      </c>
      <c r="H484" s="33" t="s">
        <v>640</v>
      </c>
      <c r="I484" s="7"/>
      <c r="J484" s="51"/>
    </row>
    <row r="485" spans="1:10">
      <c r="A485" s="4" t="s">
        <v>29</v>
      </c>
      <c r="B485" s="85">
        <v>36043</v>
      </c>
      <c r="C485" s="43" t="s">
        <v>30</v>
      </c>
      <c r="D485" s="32" t="s">
        <v>14</v>
      </c>
      <c r="E485" s="105">
        <v>42504</v>
      </c>
      <c r="F485" s="34">
        <v>28930</v>
      </c>
      <c r="G485" s="8">
        <f t="shared" si="27"/>
        <v>72325</v>
      </c>
      <c r="H485" s="33" t="s">
        <v>642</v>
      </c>
      <c r="I485" s="7"/>
      <c r="J485" s="51"/>
    </row>
    <row r="486" spans="1:10">
      <c r="A486" s="4" t="s">
        <v>480</v>
      </c>
      <c r="B486" s="85">
        <v>36043</v>
      </c>
      <c r="C486" s="43" t="s">
        <v>30</v>
      </c>
      <c r="D486" s="32" t="s">
        <v>14</v>
      </c>
      <c r="E486" s="105">
        <v>42504</v>
      </c>
      <c r="F486" s="34">
        <v>5737</v>
      </c>
      <c r="G486" s="8">
        <f t="shared" si="27"/>
        <v>14342.5</v>
      </c>
      <c r="H486" s="33" t="s">
        <v>642</v>
      </c>
      <c r="I486" s="7"/>
      <c r="J486" s="51"/>
    </row>
    <row r="487" spans="1:10">
      <c r="A487" s="4" t="s">
        <v>481</v>
      </c>
      <c r="B487" s="85">
        <v>36043</v>
      </c>
      <c r="C487" s="43" t="s">
        <v>30</v>
      </c>
      <c r="D487" s="32" t="s">
        <v>14</v>
      </c>
      <c r="E487" s="105">
        <v>42504</v>
      </c>
      <c r="F487" s="34">
        <v>6080</v>
      </c>
      <c r="G487" s="8">
        <f t="shared" si="27"/>
        <v>15200</v>
      </c>
      <c r="H487" s="33" t="s">
        <v>642</v>
      </c>
      <c r="I487" s="7"/>
      <c r="J487" s="51"/>
    </row>
    <row r="488" spans="1:10">
      <c r="A488" s="4" t="s">
        <v>482</v>
      </c>
      <c r="B488" s="85">
        <v>36043</v>
      </c>
      <c r="C488" s="43" t="s">
        <v>30</v>
      </c>
      <c r="D488" s="32" t="s">
        <v>14</v>
      </c>
      <c r="E488" s="105">
        <v>42504</v>
      </c>
      <c r="F488" s="34">
        <v>1738</v>
      </c>
      <c r="G488" s="8">
        <f t="shared" si="27"/>
        <v>4345</v>
      </c>
      <c r="H488" s="33" t="s">
        <v>642</v>
      </c>
      <c r="I488" s="7"/>
      <c r="J488" s="51"/>
    </row>
    <row r="489" spans="1:10">
      <c r="A489" s="4" t="s">
        <v>486</v>
      </c>
      <c r="B489" s="85">
        <v>98527</v>
      </c>
      <c r="C489" s="43" t="s">
        <v>73</v>
      </c>
      <c r="D489" s="32" t="s">
        <v>14</v>
      </c>
      <c r="E489" s="105">
        <v>42508</v>
      </c>
      <c r="F489" s="34">
        <v>20000</v>
      </c>
      <c r="G489" s="8">
        <f t="shared" si="27"/>
        <v>50000</v>
      </c>
      <c r="H489" s="33" t="s">
        <v>643</v>
      </c>
      <c r="I489" s="7"/>
      <c r="J489" s="51"/>
    </row>
    <row r="490" spans="1:10">
      <c r="A490" s="4" t="s">
        <v>484</v>
      </c>
      <c r="B490" s="85">
        <v>98527</v>
      </c>
      <c r="C490" s="43" t="s">
        <v>73</v>
      </c>
      <c r="D490" s="32" t="s">
        <v>14</v>
      </c>
      <c r="E490" s="105">
        <v>42508</v>
      </c>
      <c r="F490" s="34">
        <v>31710</v>
      </c>
      <c r="G490" s="8">
        <f t="shared" si="27"/>
        <v>79275</v>
      </c>
      <c r="H490" s="33" t="s">
        <v>643</v>
      </c>
      <c r="I490" s="7"/>
      <c r="J490" s="51"/>
    </row>
    <row r="491" spans="1:10">
      <c r="A491" s="4" t="s">
        <v>84</v>
      </c>
      <c r="B491" s="85">
        <v>97688</v>
      </c>
      <c r="C491" s="43" t="s">
        <v>228</v>
      </c>
      <c r="D491" s="32" t="s">
        <v>14</v>
      </c>
      <c r="E491" s="105">
        <v>42513</v>
      </c>
      <c r="F491" s="34">
        <v>11734</v>
      </c>
      <c r="G491" s="8">
        <f t="shared" si="27"/>
        <v>29335</v>
      </c>
      <c r="H491" s="33" t="s">
        <v>644</v>
      </c>
      <c r="I491" s="7"/>
      <c r="J491" s="51"/>
    </row>
    <row r="492" spans="1:10">
      <c r="A492" s="4" t="s">
        <v>523</v>
      </c>
      <c r="B492" s="85">
        <v>36037</v>
      </c>
      <c r="C492" s="43" t="s">
        <v>30</v>
      </c>
      <c r="D492" s="32" t="s">
        <v>14</v>
      </c>
      <c r="E492" s="105">
        <v>42518</v>
      </c>
      <c r="F492" s="34">
        <v>115891</v>
      </c>
      <c r="G492" s="8">
        <f t="shared" si="27"/>
        <v>289727.5</v>
      </c>
      <c r="H492" s="33" t="s">
        <v>671</v>
      </c>
      <c r="I492" s="7"/>
      <c r="J492" s="51"/>
    </row>
    <row r="493" spans="1:10">
      <c r="A493" s="4" t="s">
        <v>84</v>
      </c>
      <c r="B493" s="85">
        <v>97688</v>
      </c>
      <c r="C493" s="43" t="s">
        <v>228</v>
      </c>
      <c r="D493" s="32" t="s">
        <v>14</v>
      </c>
      <c r="E493" s="105">
        <v>42518</v>
      </c>
      <c r="F493" s="34">
        <v>11734</v>
      </c>
      <c r="G493" s="8">
        <f t="shared" si="27"/>
        <v>29335</v>
      </c>
      <c r="H493" s="33" t="s">
        <v>672</v>
      </c>
      <c r="I493" s="7"/>
      <c r="J493" s="51"/>
    </row>
    <row r="494" spans="1:10">
      <c r="A494" s="4" t="s">
        <v>84</v>
      </c>
      <c r="B494" s="85">
        <v>97688</v>
      </c>
      <c r="C494" s="43" t="s">
        <v>228</v>
      </c>
      <c r="D494" s="32" t="s">
        <v>14</v>
      </c>
      <c r="E494" s="105">
        <v>42518</v>
      </c>
      <c r="F494" s="34">
        <v>11734</v>
      </c>
      <c r="G494" s="8">
        <f t="shared" ref="G494:G495" si="28">SUM(F494*2.5)</f>
        <v>29335</v>
      </c>
      <c r="H494" s="33" t="s">
        <v>673</v>
      </c>
      <c r="I494" s="7"/>
      <c r="J494" s="51"/>
    </row>
    <row r="495" spans="1:10">
      <c r="A495" s="4" t="s">
        <v>94</v>
      </c>
      <c r="B495" s="85">
        <v>97084</v>
      </c>
      <c r="C495" s="43" t="s">
        <v>95</v>
      </c>
      <c r="D495" s="32" t="s">
        <v>14</v>
      </c>
      <c r="E495" s="105">
        <v>42518</v>
      </c>
      <c r="F495" s="34">
        <v>4847</v>
      </c>
      <c r="G495" s="8">
        <f t="shared" si="28"/>
        <v>12117.5</v>
      </c>
      <c r="H495" s="33" t="s">
        <v>673</v>
      </c>
      <c r="I495" s="7"/>
      <c r="J495" s="51"/>
    </row>
    <row r="496" spans="1:10">
      <c r="A496" s="4" t="s">
        <v>29</v>
      </c>
      <c r="B496" s="85">
        <v>36043</v>
      </c>
      <c r="C496" s="43" t="s">
        <v>30</v>
      </c>
      <c r="D496" s="32" t="s">
        <v>14</v>
      </c>
      <c r="E496" s="105">
        <v>42520</v>
      </c>
      <c r="F496" s="34">
        <v>29306</v>
      </c>
      <c r="G496" s="8">
        <f t="shared" si="0"/>
        <v>73265</v>
      </c>
      <c r="H496" s="33" t="s">
        <v>578</v>
      </c>
      <c r="I496" s="7"/>
      <c r="J496" s="51"/>
    </row>
    <row r="497" spans="1:10">
      <c r="A497" s="4" t="s">
        <v>232</v>
      </c>
      <c r="B497" s="85">
        <v>97616</v>
      </c>
      <c r="C497" s="43" t="s">
        <v>106</v>
      </c>
      <c r="D497" s="32" t="s">
        <v>14</v>
      </c>
      <c r="E497" s="105">
        <v>42521</v>
      </c>
      <c r="F497" s="34">
        <v>4847</v>
      </c>
      <c r="G497" s="8">
        <f t="shared" ref="G497" si="29">SUM(F497*2.5)</f>
        <v>12117.5</v>
      </c>
      <c r="H497" s="33" t="s">
        <v>676</v>
      </c>
      <c r="I497" s="7"/>
      <c r="J497" s="51"/>
    </row>
    <row r="498" spans="1:10">
      <c r="A498" s="4" t="s">
        <v>232</v>
      </c>
      <c r="B498" s="85">
        <v>97616</v>
      </c>
      <c r="C498" s="43" t="s">
        <v>106</v>
      </c>
      <c r="D498" s="32" t="s">
        <v>14</v>
      </c>
      <c r="E498" s="105">
        <v>42521</v>
      </c>
      <c r="F498" s="34">
        <v>4847</v>
      </c>
      <c r="G498" s="8">
        <f t="shared" ref="G498" si="30">SUM(F498*2.5)</f>
        <v>12117.5</v>
      </c>
      <c r="H498" s="33" t="s">
        <v>651</v>
      </c>
      <c r="I498" s="7"/>
      <c r="J498" s="51"/>
    </row>
    <row r="499" spans="1:10">
      <c r="A499" s="4" t="s">
        <v>674</v>
      </c>
      <c r="B499" s="85">
        <v>96050</v>
      </c>
      <c r="C499" s="43" t="s">
        <v>85</v>
      </c>
      <c r="D499" s="32" t="s">
        <v>14</v>
      </c>
      <c r="E499" s="105">
        <v>42522</v>
      </c>
      <c r="F499" s="34">
        <v>38626</v>
      </c>
      <c r="G499" s="8">
        <f t="shared" ref="G499:G503" si="31">SUM(F499*2.5)</f>
        <v>96565</v>
      </c>
      <c r="H499" s="33" t="s">
        <v>675</v>
      </c>
      <c r="I499" s="7"/>
      <c r="J499" s="51"/>
    </row>
    <row r="500" spans="1:10">
      <c r="A500" s="4" t="s">
        <v>677</v>
      </c>
      <c r="B500" s="85">
        <v>90471</v>
      </c>
      <c r="C500" s="43" t="s">
        <v>668</v>
      </c>
      <c r="D500" s="32" t="s">
        <v>14</v>
      </c>
      <c r="E500" s="105">
        <v>42522</v>
      </c>
      <c r="F500" s="34">
        <v>567417</v>
      </c>
      <c r="G500" s="8">
        <f t="shared" si="31"/>
        <v>1418542.5</v>
      </c>
      <c r="H500" s="33" t="s">
        <v>678</v>
      </c>
      <c r="I500" s="7"/>
      <c r="J500" s="51"/>
    </row>
    <row r="501" spans="1:10">
      <c r="A501" s="4" t="s">
        <v>105</v>
      </c>
      <c r="B501" s="85">
        <v>97616</v>
      </c>
      <c r="C501" s="43" t="s">
        <v>106</v>
      </c>
      <c r="D501" s="32" t="s">
        <v>14</v>
      </c>
      <c r="E501" s="105">
        <v>42522</v>
      </c>
      <c r="F501" s="34">
        <v>2740</v>
      </c>
      <c r="G501" s="8">
        <f t="shared" si="31"/>
        <v>6850</v>
      </c>
      <c r="H501" s="33" t="s">
        <v>651</v>
      </c>
      <c r="I501" s="7"/>
      <c r="J501" s="51"/>
    </row>
    <row r="502" spans="1:10">
      <c r="A502" s="4" t="s">
        <v>632</v>
      </c>
      <c r="B502" s="85">
        <v>98617</v>
      </c>
      <c r="C502" s="43" t="s">
        <v>276</v>
      </c>
      <c r="D502" s="32" t="s">
        <v>14</v>
      </c>
      <c r="E502" s="105">
        <v>42525</v>
      </c>
      <c r="F502" s="34">
        <v>10927</v>
      </c>
      <c r="G502" s="8">
        <f t="shared" si="31"/>
        <v>27317.5</v>
      </c>
      <c r="H502" s="33" t="s">
        <v>679</v>
      </c>
      <c r="I502" s="7"/>
      <c r="J502" s="51"/>
    </row>
    <row r="503" spans="1:10">
      <c r="A503" s="4" t="s">
        <v>491</v>
      </c>
      <c r="B503" s="85">
        <v>36043</v>
      </c>
      <c r="C503" s="43" t="s">
        <v>30</v>
      </c>
      <c r="D503" s="32" t="s">
        <v>14</v>
      </c>
      <c r="E503" s="105">
        <v>42525</v>
      </c>
      <c r="F503" s="34">
        <v>117035</v>
      </c>
      <c r="G503" s="8">
        <f t="shared" si="31"/>
        <v>292587.5</v>
      </c>
      <c r="H503" s="33" t="s">
        <v>683</v>
      </c>
      <c r="I503" s="7"/>
      <c r="J503" s="51"/>
    </row>
    <row r="504" spans="1:10">
      <c r="A504" s="4" t="s">
        <v>29</v>
      </c>
      <c r="B504" s="85">
        <v>36043</v>
      </c>
      <c r="C504" s="43" t="s">
        <v>30</v>
      </c>
      <c r="D504" s="32" t="s">
        <v>14</v>
      </c>
      <c r="E504" s="105">
        <v>42527</v>
      </c>
      <c r="F504" s="34">
        <v>29306</v>
      </c>
      <c r="G504" s="8">
        <f t="shared" si="0"/>
        <v>73265</v>
      </c>
      <c r="H504" s="33" t="s">
        <v>656</v>
      </c>
      <c r="I504" s="7"/>
      <c r="J504" s="51"/>
    </row>
    <row r="505" spans="1:10">
      <c r="A505" s="4" t="s">
        <v>94</v>
      </c>
      <c r="B505" s="85">
        <v>97084</v>
      </c>
      <c r="C505" s="43" t="s">
        <v>95</v>
      </c>
      <c r="D505" s="32" t="s">
        <v>14</v>
      </c>
      <c r="E505" s="105">
        <v>42527</v>
      </c>
      <c r="F505" s="34">
        <v>4847</v>
      </c>
      <c r="G505" s="8">
        <f t="shared" ref="G505:G517" si="32">SUM(F505*2.5)</f>
        <v>12117.5</v>
      </c>
      <c r="H505" s="11" t="s">
        <v>680</v>
      </c>
      <c r="I505" s="7"/>
      <c r="J505" s="128"/>
    </row>
    <row r="506" spans="1:10">
      <c r="A506" s="4" t="s">
        <v>84</v>
      </c>
      <c r="B506" s="85">
        <v>97688</v>
      </c>
      <c r="C506" s="43" t="s">
        <v>228</v>
      </c>
      <c r="D506" s="32" t="s">
        <v>14</v>
      </c>
      <c r="E506" s="105">
        <v>42527</v>
      </c>
      <c r="F506" s="34">
        <v>11734</v>
      </c>
      <c r="G506" s="8">
        <f t="shared" si="32"/>
        <v>29335</v>
      </c>
      <c r="H506" s="11" t="s">
        <v>681</v>
      </c>
      <c r="I506" s="7"/>
      <c r="J506" s="128"/>
    </row>
    <row r="507" spans="1:10">
      <c r="A507" s="4" t="s">
        <v>477</v>
      </c>
      <c r="B507" s="85">
        <v>36043</v>
      </c>
      <c r="C507" s="43" t="s">
        <v>30</v>
      </c>
      <c r="D507" s="32" t="s">
        <v>14</v>
      </c>
      <c r="E507" s="127">
        <v>42529</v>
      </c>
      <c r="F507" s="34">
        <v>117054</v>
      </c>
      <c r="G507" s="8">
        <f t="shared" si="32"/>
        <v>292635</v>
      </c>
      <c r="H507" s="11" t="s">
        <v>682</v>
      </c>
      <c r="I507" s="7"/>
      <c r="J507" s="128"/>
    </row>
    <row r="508" spans="1:10">
      <c r="A508" s="4" t="s">
        <v>266</v>
      </c>
      <c r="B508" s="85">
        <v>98527</v>
      </c>
      <c r="C508" s="43" t="s">
        <v>73</v>
      </c>
      <c r="D508" s="32" t="s">
        <v>14</v>
      </c>
      <c r="E508" s="127">
        <v>42530</v>
      </c>
      <c r="F508" s="34">
        <v>6840</v>
      </c>
      <c r="G508" s="8">
        <f t="shared" si="32"/>
        <v>17100</v>
      </c>
      <c r="H508" s="11" t="s">
        <v>684</v>
      </c>
      <c r="I508" s="7"/>
      <c r="J508" s="128"/>
    </row>
    <row r="509" spans="1:10">
      <c r="A509" s="4" t="s">
        <v>84</v>
      </c>
      <c r="B509" s="85">
        <v>97688</v>
      </c>
      <c r="C509" s="43" t="s">
        <v>228</v>
      </c>
      <c r="D509" s="32" t="s">
        <v>14</v>
      </c>
      <c r="E509" s="127">
        <v>42530</v>
      </c>
      <c r="F509" s="34">
        <v>11734</v>
      </c>
      <c r="G509" s="8">
        <f t="shared" si="32"/>
        <v>29335</v>
      </c>
      <c r="H509" s="11" t="s">
        <v>654</v>
      </c>
      <c r="I509" s="7"/>
      <c r="J509" s="128"/>
    </row>
    <row r="510" spans="1:10">
      <c r="A510" s="4" t="s">
        <v>94</v>
      </c>
      <c r="B510" s="85">
        <v>97084</v>
      </c>
      <c r="C510" s="43" t="s">
        <v>95</v>
      </c>
      <c r="D510" s="32" t="s">
        <v>14</v>
      </c>
      <c r="E510" s="127">
        <v>42530</v>
      </c>
      <c r="F510" s="34">
        <v>4847</v>
      </c>
      <c r="G510" s="8">
        <f t="shared" si="32"/>
        <v>12117.5</v>
      </c>
      <c r="H510" s="11" t="s">
        <v>654</v>
      </c>
      <c r="I510" s="7"/>
      <c r="J510" s="128"/>
    </row>
    <row r="511" spans="1:10">
      <c r="A511" s="4" t="s">
        <v>269</v>
      </c>
      <c r="B511" s="85">
        <v>98527</v>
      </c>
      <c r="C511" s="43" t="s">
        <v>73</v>
      </c>
      <c r="D511" s="32" t="s">
        <v>14</v>
      </c>
      <c r="E511" s="127">
        <v>42530</v>
      </c>
      <c r="F511" s="34">
        <v>6840</v>
      </c>
      <c r="G511" s="8">
        <f t="shared" si="32"/>
        <v>17100</v>
      </c>
      <c r="H511" s="11" t="s">
        <v>686</v>
      </c>
      <c r="I511" s="7"/>
      <c r="J511" s="128"/>
    </row>
    <row r="512" spans="1:10">
      <c r="A512" s="4" t="s">
        <v>29</v>
      </c>
      <c r="B512" s="85">
        <v>36043</v>
      </c>
      <c r="C512" s="43" t="s">
        <v>30</v>
      </c>
      <c r="D512" s="32" t="s">
        <v>14</v>
      </c>
      <c r="E512" s="127">
        <v>42530</v>
      </c>
      <c r="F512" s="34">
        <v>29306</v>
      </c>
      <c r="G512" s="8">
        <f t="shared" si="32"/>
        <v>73265</v>
      </c>
      <c r="H512" s="11" t="s">
        <v>693</v>
      </c>
      <c r="I512" s="7"/>
      <c r="J512" s="128"/>
    </row>
    <row r="513" spans="1:10">
      <c r="A513" s="4" t="s">
        <v>523</v>
      </c>
      <c r="B513" s="85">
        <v>36037</v>
      </c>
      <c r="C513" s="43" t="s">
        <v>30</v>
      </c>
      <c r="D513" s="32" t="s">
        <v>14</v>
      </c>
      <c r="E513" s="127">
        <v>42532</v>
      </c>
      <c r="F513" s="34">
        <v>115891</v>
      </c>
      <c r="G513" s="8">
        <f t="shared" si="32"/>
        <v>289727.5</v>
      </c>
      <c r="H513" s="11" t="s">
        <v>685</v>
      </c>
      <c r="I513" s="7"/>
      <c r="J513" s="128"/>
    </row>
    <row r="514" spans="1:10">
      <c r="A514" s="4" t="s">
        <v>266</v>
      </c>
      <c r="B514" s="85">
        <v>98527</v>
      </c>
      <c r="C514" s="43" t="s">
        <v>73</v>
      </c>
      <c r="D514" s="32" t="s">
        <v>14</v>
      </c>
      <c r="E514" s="127">
        <v>42532</v>
      </c>
      <c r="F514" s="34">
        <v>6840</v>
      </c>
      <c r="G514" s="8">
        <f t="shared" si="32"/>
        <v>17100</v>
      </c>
      <c r="H514" s="11" t="s">
        <v>687</v>
      </c>
      <c r="I514" s="7"/>
      <c r="J514" s="128"/>
    </row>
    <row r="515" spans="1:10">
      <c r="A515" s="4" t="s">
        <v>269</v>
      </c>
      <c r="B515" s="85">
        <v>98527</v>
      </c>
      <c r="C515" s="43" t="s">
        <v>73</v>
      </c>
      <c r="D515" s="32" t="s">
        <v>14</v>
      </c>
      <c r="E515" s="127">
        <v>42532</v>
      </c>
      <c r="F515" s="34">
        <v>6840</v>
      </c>
      <c r="G515" s="8">
        <f t="shared" si="32"/>
        <v>17100</v>
      </c>
      <c r="H515" s="11" t="s">
        <v>687</v>
      </c>
      <c r="I515" s="7"/>
      <c r="J515" s="128"/>
    </row>
    <row r="516" spans="1:10">
      <c r="A516" s="4" t="s">
        <v>29</v>
      </c>
      <c r="B516" s="85">
        <v>36043</v>
      </c>
      <c r="C516" s="43" t="s">
        <v>30</v>
      </c>
      <c r="D516" s="32" t="s">
        <v>14</v>
      </c>
      <c r="E516" s="127">
        <v>42532</v>
      </c>
      <c r="F516" s="34">
        <v>29306</v>
      </c>
      <c r="G516" s="8">
        <f t="shared" si="32"/>
        <v>73265</v>
      </c>
      <c r="H516" s="11" t="s">
        <v>692</v>
      </c>
      <c r="I516" s="7"/>
      <c r="J516" s="128"/>
    </row>
    <row r="517" spans="1:10">
      <c r="A517" s="4" t="s">
        <v>29</v>
      </c>
      <c r="B517" s="85">
        <v>36043</v>
      </c>
      <c r="C517" s="43" t="s">
        <v>30</v>
      </c>
      <c r="D517" s="32" t="s">
        <v>14</v>
      </c>
      <c r="E517" s="127">
        <v>42536</v>
      </c>
      <c r="F517" s="34">
        <v>29306</v>
      </c>
      <c r="G517" s="8">
        <f t="shared" si="32"/>
        <v>73265</v>
      </c>
      <c r="H517" s="11" t="s">
        <v>689</v>
      </c>
      <c r="I517" s="7"/>
      <c r="J517" s="128"/>
    </row>
    <row r="518" spans="1:10">
      <c r="A518" s="4" t="s">
        <v>29</v>
      </c>
      <c r="B518" s="85">
        <v>36043</v>
      </c>
      <c r="C518" s="43" t="s">
        <v>30</v>
      </c>
      <c r="D518" s="32" t="s">
        <v>14</v>
      </c>
      <c r="E518" s="20">
        <v>42537</v>
      </c>
      <c r="F518" s="34">
        <v>29306</v>
      </c>
      <c r="G518" s="8">
        <f t="shared" ref="G518:G523" si="33">SUM(F518*2.5)</f>
        <v>73265</v>
      </c>
      <c r="H518" s="11" t="s">
        <v>670</v>
      </c>
      <c r="I518" s="7"/>
      <c r="J518" s="128"/>
    </row>
    <row r="519" spans="1:10">
      <c r="A519" s="5" t="s">
        <v>94</v>
      </c>
      <c r="B519" s="86">
        <v>97084</v>
      </c>
      <c r="C519" s="44" t="s">
        <v>95</v>
      </c>
      <c r="D519" s="32" t="s">
        <v>14</v>
      </c>
      <c r="E519" s="20">
        <v>42537</v>
      </c>
      <c r="F519" s="34">
        <v>4847</v>
      </c>
      <c r="G519" s="8">
        <f t="shared" si="33"/>
        <v>12117.5</v>
      </c>
      <c r="H519" s="11" t="s">
        <v>700</v>
      </c>
      <c r="I519" s="7"/>
      <c r="J519" s="128"/>
    </row>
    <row r="520" spans="1:10">
      <c r="A520" s="5" t="s">
        <v>632</v>
      </c>
      <c r="B520" s="86">
        <v>98617</v>
      </c>
      <c r="C520" s="44" t="s">
        <v>276</v>
      </c>
      <c r="D520" s="32" t="s">
        <v>14</v>
      </c>
      <c r="E520" s="20">
        <v>42537</v>
      </c>
      <c r="F520" s="34">
        <v>10927</v>
      </c>
      <c r="G520" s="8">
        <f t="shared" si="33"/>
        <v>27317.5</v>
      </c>
      <c r="H520" s="11" t="s">
        <v>701</v>
      </c>
      <c r="I520" s="7"/>
      <c r="J520" s="128"/>
    </row>
    <row r="521" spans="1:10">
      <c r="A521" s="5" t="s">
        <v>105</v>
      </c>
      <c r="B521" s="86">
        <v>97616</v>
      </c>
      <c r="C521" s="44" t="s">
        <v>106</v>
      </c>
      <c r="D521" s="32" t="s">
        <v>14</v>
      </c>
      <c r="E521" s="20">
        <v>42537</v>
      </c>
      <c r="F521" s="34">
        <v>2740</v>
      </c>
      <c r="G521" s="8">
        <f t="shared" si="33"/>
        <v>6850</v>
      </c>
      <c r="H521" s="11" t="s">
        <v>702</v>
      </c>
      <c r="I521" s="7"/>
      <c r="J521" s="128"/>
    </row>
    <row r="522" spans="1:10">
      <c r="A522" s="5" t="s">
        <v>232</v>
      </c>
      <c r="B522" s="86">
        <v>97616</v>
      </c>
      <c r="C522" s="44" t="s">
        <v>106</v>
      </c>
      <c r="D522" s="32" t="s">
        <v>14</v>
      </c>
      <c r="E522" s="20">
        <v>42537</v>
      </c>
      <c r="F522" s="34">
        <v>4847</v>
      </c>
      <c r="G522" s="8">
        <f t="shared" si="33"/>
        <v>12117.5</v>
      </c>
      <c r="H522" s="11" t="s">
        <v>703</v>
      </c>
      <c r="I522" s="7"/>
      <c r="J522" s="128"/>
    </row>
    <row r="523" spans="1:10">
      <c r="A523" s="5" t="s">
        <v>84</v>
      </c>
      <c r="B523" s="86">
        <v>97688</v>
      </c>
      <c r="C523" s="44" t="s">
        <v>228</v>
      </c>
      <c r="D523" s="32" t="s">
        <v>14</v>
      </c>
      <c r="E523" s="20">
        <v>42537</v>
      </c>
      <c r="F523" s="34">
        <v>11734</v>
      </c>
      <c r="G523" s="8">
        <f t="shared" si="33"/>
        <v>29335</v>
      </c>
      <c r="H523" s="11" t="s">
        <v>726</v>
      </c>
      <c r="I523" s="7"/>
      <c r="J523" s="128"/>
    </row>
    <row r="524" spans="1:10">
      <c r="A524" s="5" t="s">
        <v>704</v>
      </c>
      <c r="B524" s="86">
        <v>90327</v>
      </c>
      <c r="C524" s="44" t="s">
        <v>668</v>
      </c>
      <c r="D524" s="17" t="s">
        <v>663</v>
      </c>
      <c r="E524" s="20">
        <v>42538</v>
      </c>
      <c r="F524" s="8">
        <v>38951</v>
      </c>
      <c r="G524" s="8">
        <f t="shared" ref="G524:G660" si="34">F524*2.5</f>
        <v>97377.5</v>
      </c>
      <c r="H524" s="9" t="s">
        <v>669</v>
      </c>
      <c r="I524" s="7"/>
      <c r="J524" s="38"/>
    </row>
    <row r="525" spans="1:10">
      <c r="A525" s="5" t="s">
        <v>705</v>
      </c>
      <c r="B525" s="86">
        <v>90327</v>
      </c>
      <c r="C525" s="44" t="s">
        <v>668</v>
      </c>
      <c r="D525" s="17" t="s">
        <v>663</v>
      </c>
      <c r="E525" s="20">
        <v>42538</v>
      </c>
      <c r="F525" s="8">
        <v>4983</v>
      </c>
      <c r="G525" s="8">
        <f t="shared" si="34"/>
        <v>12457.5</v>
      </c>
      <c r="H525" s="9" t="s">
        <v>669</v>
      </c>
      <c r="I525" s="7"/>
      <c r="J525" s="38"/>
    </row>
    <row r="526" spans="1:10">
      <c r="A526" s="5" t="s">
        <v>706</v>
      </c>
      <c r="B526" s="86">
        <v>90327</v>
      </c>
      <c r="C526" s="44" t="s">
        <v>668</v>
      </c>
      <c r="D526" s="17" t="s">
        <v>663</v>
      </c>
      <c r="E526" s="20">
        <v>42538</v>
      </c>
      <c r="F526" s="8">
        <v>16558</v>
      </c>
      <c r="G526" s="8">
        <f t="shared" si="34"/>
        <v>41395</v>
      </c>
      <c r="H526" s="9" t="s">
        <v>669</v>
      </c>
      <c r="I526" s="7"/>
      <c r="J526" s="38"/>
    </row>
    <row r="527" spans="1:10">
      <c r="A527" s="5" t="s">
        <v>707</v>
      </c>
      <c r="B527" s="86">
        <v>90327</v>
      </c>
      <c r="C527" s="44" t="s">
        <v>668</v>
      </c>
      <c r="D527" s="17" t="s">
        <v>663</v>
      </c>
      <c r="E527" s="20">
        <v>42538</v>
      </c>
      <c r="F527" s="8">
        <v>19066</v>
      </c>
      <c r="G527" s="8">
        <f t="shared" si="34"/>
        <v>47665</v>
      </c>
      <c r="H527" s="9" t="s">
        <v>669</v>
      </c>
      <c r="I527" s="7"/>
      <c r="J527" s="38"/>
    </row>
    <row r="528" spans="1:10">
      <c r="A528" s="5" t="s">
        <v>708</v>
      </c>
      <c r="B528" s="86">
        <v>90327</v>
      </c>
      <c r="C528" s="44" t="s">
        <v>668</v>
      </c>
      <c r="D528" s="17" t="s">
        <v>663</v>
      </c>
      <c r="E528" s="20">
        <v>42538</v>
      </c>
      <c r="F528" s="8">
        <v>10385</v>
      </c>
      <c r="G528" s="8">
        <f t="shared" si="34"/>
        <v>25962.5</v>
      </c>
      <c r="H528" s="9" t="s">
        <v>669</v>
      </c>
      <c r="I528" s="7"/>
      <c r="J528" s="38"/>
    </row>
    <row r="529" spans="1:10">
      <c r="A529" s="5" t="s">
        <v>709</v>
      </c>
      <c r="B529" s="86">
        <v>90327</v>
      </c>
      <c r="C529" s="44" t="s">
        <v>668</v>
      </c>
      <c r="D529" s="17" t="s">
        <v>663</v>
      </c>
      <c r="E529" s="20">
        <v>42538</v>
      </c>
      <c r="F529" s="8">
        <v>12060</v>
      </c>
      <c r="G529" s="8">
        <f t="shared" si="34"/>
        <v>30150</v>
      </c>
      <c r="H529" s="9" t="s">
        <v>669</v>
      </c>
      <c r="I529" s="7"/>
      <c r="J529" s="38"/>
    </row>
    <row r="530" spans="1:10">
      <c r="A530" s="5" t="s">
        <v>710</v>
      </c>
      <c r="B530" s="86">
        <v>90327</v>
      </c>
      <c r="C530" s="44" t="s">
        <v>668</v>
      </c>
      <c r="D530" s="17" t="s">
        <v>663</v>
      </c>
      <c r="E530" s="20">
        <v>42538</v>
      </c>
      <c r="F530" s="8">
        <v>2517</v>
      </c>
      <c r="G530" s="8">
        <f t="shared" si="34"/>
        <v>6292.5</v>
      </c>
      <c r="H530" s="9" t="s">
        <v>669</v>
      </c>
      <c r="I530" s="7"/>
      <c r="J530" s="38"/>
    </row>
    <row r="531" spans="1:10">
      <c r="A531" s="5" t="s">
        <v>711</v>
      </c>
      <c r="B531" s="86">
        <v>90327</v>
      </c>
      <c r="C531" s="44" t="s">
        <v>668</v>
      </c>
      <c r="D531" s="17" t="s">
        <v>663</v>
      </c>
      <c r="E531" s="20">
        <v>42538</v>
      </c>
      <c r="F531" s="8">
        <v>14934</v>
      </c>
      <c r="G531" s="8">
        <f t="shared" si="34"/>
        <v>37335</v>
      </c>
      <c r="H531" s="9" t="s">
        <v>669</v>
      </c>
      <c r="I531" s="7"/>
      <c r="J531" s="38"/>
    </row>
    <row r="532" spans="1:10">
      <c r="A532" s="5" t="s">
        <v>712</v>
      </c>
      <c r="B532" s="86">
        <v>90327</v>
      </c>
      <c r="C532" s="44" t="s">
        <v>668</v>
      </c>
      <c r="D532" s="17" t="s">
        <v>663</v>
      </c>
      <c r="E532" s="20">
        <v>42538</v>
      </c>
      <c r="F532" s="8">
        <v>3691</v>
      </c>
      <c r="G532" s="8">
        <f t="shared" si="34"/>
        <v>9227.5</v>
      </c>
      <c r="H532" s="9" t="s">
        <v>669</v>
      </c>
      <c r="I532" s="7"/>
      <c r="J532" s="38"/>
    </row>
    <row r="533" spans="1:10">
      <c r="A533" s="5" t="s">
        <v>713</v>
      </c>
      <c r="B533" s="86">
        <v>90327</v>
      </c>
      <c r="C533" s="44" t="s">
        <v>668</v>
      </c>
      <c r="D533" s="17" t="s">
        <v>663</v>
      </c>
      <c r="E533" s="20">
        <v>42538</v>
      </c>
      <c r="F533" s="8">
        <v>3525</v>
      </c>
      <c r="G533" s="8">
        <f t="shared" si="34"/>
        <v>8812.5</v>
      </c>
      <c r="H533" s="9" t="s">
        <v>669</v>
      </c>
      <c r="I533" s="7"/>
      <c r="J533" s="38"/>
    </row>
    <row r="534" spans="1:10">
      <c r="A534" s="5" t="s">
        <v>714</v>
      </c>
      <c r="B534" s="86">
        <v>90327</v>
      </c>
      <c r="C534" s="44" t="s">
        <v>668</v>
      </c>
      <c r="D534" s="17" t="s">
        <v>663</v>
      </c>
      <c r="E534" s="20">
        <v>42538</v>
      </c>
      <c r="F534" s="8">
        <v>3797</v>
      </c>
      <c r="G534" s="8">
        <f t="shared" si="34"/>
        <v>9492.5</v>
      </c>
      <c r="H534" s="9" t="s">
        <v>669</v>
      </c>
      <c r="I534" s="7"/>
      <c r="J534" s="38"/>
    </row>
    <row r="535" spans="1:10">
      <c r="A535" s="5" t="s">
        <v>715</v>
      </c>
      <c r="B535" s="86">
        <v>90327</v>
      </c>
      <c r="C535" s="44" t="s">
        <v>668</v>
      </c>
      <c r="D535" s="17" t="s">
        <v>663</v>
      </c>
      <c r="E535" s="20">
        <v>42538</v>
      </c>
      <c r="F535" s="8">
        <v>8457</v>
      </c>
      <c r="G535" s="8">
        <f t="shared" si="34"/>
        <v>21142.5</v>
      </c>
      <c r="H535" s="9" t="s">
        <v>669</v>
      </c>
      <c r="I535" s="7"/>
      <c r="J535" s="38"/>
    </row>
    <row r="536" spans="1:10">
      <c r="A536" s="5" t="s">
        <v>716</v>
      </c>
      <c r="B536" s="86">
        <v>90327</v>
      </c>
      <c r="C536" s="44" t="s">
        <v>668</v>
      </c>
      <c r="D536" s="17" t="s">
        <v>663</v>
      </c>
      <c r="E536" s="20">
        <v>42538</v>
      </c>
      <c r="F536" s="8">
        <v>3454</v>
      </c>
      <c r="G536" s="8">
        <f t="shared" si="34"/>
        <v>8635</v>
      </c>
      <c r="H536" s="9" t="s">
        <v>669</v>
      </c>
      <c r="I536" s="7"/>
      <c r="J536" s="38"/>
    </row>
    <row r="537" spans="1:10">
      <c r="A537" s="5" t="s">
        <v>717</v>
      </c>
      <c r="B537" s="86">
        <v>90327</v>
      </c>
      <c r="C537" s="44" t="s">
        <v>668</v>
      </c>
      <c r="D537" s="17" t="s">
        <v>663</v>
      </c>
      <c r="E537" s="20">
        <v>42538</v>
      </c>
      <c r="F537" s="8">
        <v>3950</v>
      </c>
      <c r="G537" s="8">
        <f t="shared" si="34"/>
        <v>9875</v>
      </c>
      <c r="H537" s="9" t="s">
        <v>669</v>
      </c>
      <c r="I537" s="7"/>
      <c r="J537" s="38"/>
    </row>
    <row r="538" spans="1:10">
      <c r="A538" s="5" t="s">
        <v>718</v>
      </c>
      <c r="B538" s="86">
        <v>90327</v>
      </c>
      <c r="C538" s="44" t="s">
        <v>668</v>
      </c>
      <c r="D538" s="17" t="s">
        <v>663</v>
      </c>
      <c r="E538" s="20">
        <v>42538</v>
      </c>
      <c r="F538" s="8">
        <v>2517</v>
      </c>
      <c r="G538" s="8">
        <f t="shared" si="34"/>
        <v>6292.5</v>
      </c>
      <c r="H538" s="9" t="s">
        <v>669</v>
      </c>
      <c r="I538" s="7"/>
      <c r="J538" s="38"/>
    </row>
    <row r="539" spans="1:10">
      <c r="A539" s="5" t="s">
        <v>719</v>
      </c>
      <c r="B539" s="86">
        <v>90327</v>
      </c>
      <c r="C539" s="44" t="s">
        <v>668</v>
      </c>
      <c r="D539" s="17" t="s">
        <v>663</v>
      </c>
      <c r="E539" s="20">
        <v>42538</v>
      </c>
      <c r="F539" s="8">
        <v>9362</v>
      </c>
      <c r="G539" s="8">
        <f t="shared" si="34"/>
        <v>23405</v>
      </c>
      <c r="H539" s="9" t="s">
        <v>669</v>
      </c>
      <c r="I539" s="7"/>
      <c r="J539" s="38"/>
    </row>
    <row r="540" spans="1:10">
      <c r="A540" s="5" t="s">
        <v>720</v>
      </c>
      <c r="B540" s="86">
        <v>90327</v>
      </c>
      <c r="C540" s="44" t="s">
        <v>668</v>
      </c>
      <c r="D540" s="17" t="s">
        <v>663</v>
      </c>
      <c r="E540" s="20">
        <v>42538</v>
      </c>
      <c r="F540" s="8">
        <v>6146</v>
      </c>
      <c r="G540" s="8">
        <f t="shared" si="34"/>
        <v>15365</v>
      </c>
      <c r="H540" s="9" t="s">
        <v>669</v>
      </c>
      <c r="I540" s="7"/>
      <c r="J540" s="38"/>
    </row>
    <row r="541" spans="1:10">
      <c r="A541" s="5" t="s">
        <v>721</v>
      </c>
      <c r="B541" s="86">
        <v>90327</v>
      </c>
      <c r="C541" s="44" t="s">
        <v>668</v>
      </c>
      <c r="D541" s="17" t="s">
        <v>663</v>
      </c>
      <c r="E541" s="20">
        <v>42538</v>
      </c>
      <c r="F541" s="8">
        <v>3525</v>
      </c>
      <c r="G541" s="8">
        <f t="shared" si="34"/>
        <v>8812.5</v>
      </c>
      <c r="H541" s="9" t="s">
        <v>669</v>
      </c>
      <c r="I541" s="7"/>
      <c r="J541" s="38"/>
    </row>
    <row r="542" spans="1:10">
      <c r="A542" s="5" t="s">
        <v>722</v>
      </c>
      <c r="B542" s="86">
        <v>90327</v>
      </c>
      <c r="C542" s="44" t="s">
        <v>668</v>
      </c>
      <c r="D542" s="17" t="s">
        <v>663</v>
      </c>
      <c r="E542" s="20">
        <v>42538</v>
      </c>
      <c r="F542" s="8">
        <v>7332</v>
      </c>
      <c r="G542" s="8">
        <f t="shared" si="34"/>
        <v>18330</v>
      </c>
      <c r="H542" s="9" t="s">
        <v>669</v>
      </c>
      <c r="I542" s="7"/>
      <c r="J542" s="38"/>
    </row>
    <row r="543" spans="1:10">
      <c r="A543" s="5" t="s">
        <v>723</v>
      </c>
      <c r="B543" s="86">
        <v>90327</v>
      </c>
      <c r="C543" s="44" t="s">
        <v>668</v>
      </c>
      <c r="D543" s="17" t="s">
        <v>663</v>
      </c>
      <c r="E543" s="20">
        <v>42538</v>
      </c>
      <c r="F543" s="8">
        <v>3383</v>
      </c>
      <c r="G543" s="8">
        <f t="shared" si="34"/>
        <v>8457.5</v>
      </c>
      <c r="H543" s="9" t="s">
        <v>669</v>
      </c>
      <c r="I543" s="7"/>
      <c r="J543" s="38"/>
    </row>
    <row r="544" spans="1:10">
      <c r="A544" s="5" t="s">
        <v>724</v>
      </c>
      <c r="B544" s="86">
        <v>90327</v>
      </c>
      <c r="C544" s="44" t="s">
        <v>668</v>
      </c>
      <c r="D544" s="17" t="s">
        <v>663</v>
      </c>
      <c r="E544" s="20">
        <v>42538</v>
      </c>
      <c r="F544" s="8">
        <v>3383</v>
      </c>
      <c r="G544" s="8">
        <f t="shared" si="34"/>
        <v>8457.5</v>
      </c>
      <c r="H544" s="9" t="s">
        <v>669</v>
      </c>
      <c r="I544" s="7"/>
      <c r="J544" s="38"/>
    </row>
    <row r="545" spans="1:10">
      <c r="A545" s="5" t="s">
        <v>725</v>
      </c>
      <c r="B545" s="86">
        <v>90327</v>
      </c>
      <c r="C545" s="44" t="s">
        <v>668</v>
      </c>
      <c r="D545" s="17" t="s">
        <v>663</v>
      </c>
      <c r="E545" s="20">
        <v>42538</v>
      </c>
      <c r="F545" s="8">
        <v>2094</v>
      </c>
      <c r="G545" s="8">
        <f t="shared" si="34"/>
        <v>5235</v>
      </c>
      <c r="H545" s="9" t="s">
        <v>669</v>
      </c>
      <c r="I545" s="7"/>
      <c r="J545" s="38"/>
    </row>
    <row r="546" spans="1:10">
      <c r="A546" s="5" t="s">
        <v>430</v>
      </c>
      <c r="B546" s="86">
        <v>35396</v>
      </c>
      <c r="C546" s="44" t="s">
        <v>371</v>
      </c>
      <c r="D546" s="17" t="s">
        <v>14</v>
      </c>
      <c r="E546" s="20">
        <v>42539</v>
      </c>
      <c r="F546" s="8">
        <v>5655</v>
      </c>
      <c r="G546" s="8">
        <f t="shared" si="34"/>
        <v>14137.5</v>
      </c>
      <c r="H546" s="9" t="s">
        <v>727</v>
      </c>
      <c r="I546" s="7"/>
      <c r="J546" s="38"/>
    </row>
    <row r="547" spans="1:10">
      <c r="A547" s="5" t="s">
        <v>266</v>
      </c>
      <c r="B547" s="86">
        <v>98527</v>
      </c>
      <c r="C547" s="44" t="s">
        <v>73</v>
      </c>
      <c r="D547" s="17" t="s">
        <v>14</v>
      </c>
      <c r="E547" s="20">
        <v>42539</v>
      </c>
      <c r="F547" s="8">
        <v>6840</v>
      </c>
      <c r="G547" s="8">
        <f t="shared" si="34"/>
        <v>17100</v>
      </c>
      <c r="H547" s="9" t="s">
        <v>728</v>
      </c>
      <c r="I547" s="7"/>
      <c r="J547" s="38"/>
    </row>
    <row r="548" spans="1:10">
      <c r="A548" s="5" t="s">
        <v>269</v>
      </c>
      <c r="B548" s="86">
        <v>98527</v>
      </c>
      <c r="C548" s="44" t="s">
        <v>73</v>
      </c>
      <c r="D548" s="17" t="s">
        <v>14</v>
      </c>
      <c r="E548" s="20">
        <v>42539</v>
      </c>
      <c r="F548" s="8">
        <v>6840</v>
      </c>
      <c r="G548" s="8">
        <f t="shared" si="34"/>
        <v>17100</v>
      </c>
      <c r="H548" s="9" t="s">
        <v>728</v>
      </c>
      <c r="I548" s="7"/>
      <c r="J548" s="38"/>
    </row>
    <row r="549" spans="1:10">
      <c r="A549" s="5" t="s">
        <v>674</v>
      </c>
      <c r="B549" s="86">
        <v>96050</v>
      </c>
      <c r="C549" s="44" t="s">
        <v>85</v>
      </c>
      <c r="D549" s="17" t="s">
        <v>14</v>
      </c>
      <c r="E549" s="20">
        <v>42543</v>
      </c>
      <c r="F549" s="8">
        <v>38626</v>
      </c>
      <c r="G549" s="8">
        <f t="shared" si="34"/>
        <v>96565</v>
      </c>
      <c r="H549" s="9" t="s">
        <v>729</v>
      </c>
      <c r="I549" s="7"/>
      <c r="J549" s="38"/>
    </row>
    <row r="550" spans="1:10">
      <c r="A550" s="5" t="s">
        <v>730</v>
      </c>
      <c r="B550" s="86">
        <v>63571</v>
      </c>
      <c r="C550" s="44" t="s">
        <v>527</v>
      </c>
      <c r="D550" s="17" t="s">
        <v>14</v>
      </c>
      <c r="E550" s="20">
        <v>42543</v>
      </c>
      <c r="F550" s="8">
        <v>10075</v>
      </c>
      <c r="G550" s="8">
        <f t="shared" si="34"/>
        <v>25187.5</v>
      </c>
      <c r="H550" s="9" t="s">
        <v>731</v>
      </c>
      <c r="I550" s="7"/>
      <c r="J550" s="38"/>
    </row>
    <row r="551" spans="1:10">
      <c r="A551" s="5" t="s">
        <v>734</v>
      </c>
      <c r="B551" s="86">
        <v>97080</v>
      </c>
      <c r="C551" s="44" t="s">
        <v>95</v>
      </c>
      <c r="D551" s="17" t="s">
        <v>14</v>
      </c>
      <c r="E551" s="20">
        <v>42543</v>
      </c>
      <c r="F551" s="8">
        <v>102500</v>
      </c>
      <c r="G551" s="8">
        <f t="shared" si="34"/>
        <v>256250</v>
      </c>
      <c r="H551" s="9" t="s">
        <v>735</v>
      </c>
      <c r="I551" s="7"/>
      <c r="J551" s="38"/>
    </row>
    <row r="552" spans="1:10">
      <c r="A552" s="5" t="s">
        <v>523</v>
      </c>
      <c r="B552" s="86">
        <v>36037</v>
      </c>
      <c r="C552" s="44" t="s">
        <v>30</v>
      </c>
      <c r="D552" s="17" t="s">
        <v>14</v>
      </c>
      <c r="E552" s="20">
        <v>42546</v>
      </c>
      <c r="F552" s="8">
        <v>115891</v>
      </c>
      <c r="G552" s="8">
        <f t="shared" si="34"/>
        <v>289727.5</v>
      </c>
      <c r="H552" s="9" t="s">
        <v>732</v>
      </c>
      <c r="I552" s="7"/>
      <c r="J552" s="38"/>
    </row>
    <row r="553" spans="1:10">
      <c r="A553" s="5" t="s">
        <v>232</v>
      </c>
      <c r="B553" s="86">
        <v>97616</v>
      </c>
      <c r="C553" s="44" t="s">
        <v>106</v>
      </c>
      <c r="D553" s="17" t="s">
        <v>14</v>
      </c>
      <c r="E553" s="20">
        <v>42546</v>
      </c>
      <c r="F553" s="8">
        <v>4847</v>
      </c>
      <c r="G553" s="8">
        <f t="shared" si="34"/>
        <v>12117.5</v>
      </c>
      <c r="H553" s="9" t="s">
        <v>733</v>
      </c>
      <c r="I553" s="7"/>
      <c r="J553" s="38"/>
    </row>
    <row r="554" spans="1:10">
      <c r="A554" s="5" t="s">
        <v>105</v>
      </c>
      <c r="B554" s="86">
        <v>97616</v>
      </c>
      <c r="C554" s="44" t="s">
        <v>106</v>
      </c>
      <c r="D554" s="17" t="s">
        <v>14</v>
      </c>
      <c r="E554" s="20">
        <v>42546</v>
      </c>
      <c r="F554" s="8">
        <v>2740</v>
      </c>
      <c r="G554" s="8">
        <f t="shared" si="34"/>
        <v>6850</v>
      </c>
      <c r="H554" s="9" t="s">
        <v>733</v>
      </c>
      <c r="I554" s="7"/>
      <c r="J554" s="38"/>
    </row>
    <row r="555" spans="1:10">
      <c r="A555" s="5" t="s">
        <v>632</v>
      </c>
      <c r="B555" s="86">
        <v>98617</v>
      </c>
      <c r="C555" s="44" t="s">
        <v>276</v>
      </c>
      <c r="D555" s="17" t="s">
        <v>14</v>
      </c>
      <c r="E555" s="20">
        <v>42548</v>
      </c>
      <c r="F555" s="8">
        <v>10927</v>
      </c>
      <c r="G555" s="8">
        <f t="shared" si="34"/>
        <v>27317.5</v>
      </c>
      <c r="H555" s="9" t="s">
        <v>736</v>
      </c>
      <c r="I555" s="7"/>
      <c r="J555" s="38"/>
    </row>
    <row r="556" spans="1:10">
      <c r="A556" s="5" t="s">
        <v>29</v>
      </c>
      <c r="B556" s="86">
        <v>36043</v>
      </c>
      <c r="C556" s="44" t="s">
        <v>30</v>
      </c>
      <c r="D556" s="17" t="s">
        <v>14</v>
      </c>
      <c r="E556" s="20">
        <v>42549</v>
      </c>
      <c r="F556" s="8">
        <v>29306</v>
      </c>
      <c r="G556" s="8">
        <f t="shared" si="34"/>
        <v>73265</v>
      </c>
      <c r="H556" s="9" t="s">
        <v>697</v>
      </c>
      <c r="I556" s="7"/>
      <c r="J556" s="38"/>
    </row>
    <row r="557" spans="1:10" ht="30" customHeight="1">
      <c r="A557" s="5" t="s">
        <v>422</v>
      </c>
      <c r="B557" s="86">
        <v>98527</v>
      </c>
      <c r="C557" s="44" t="s">
        <v>73</v>
      </c>
      <c r="D557" s="17" t="s">
        <v>14</v>
      </c>
      <c r="E557" s="20">
        <v>42549</v>
      </c>
      <c r="F557" s="8">
        <v>9408</v>
      </c>
      <c r="G557" s="8">
        <f t="shared" si="34"/>
        <v>23520</v>
      </c>
      <c r="H557" s="9" t="s">
        <v>822</v>
      </c>
      <c r="I557" s="7"/>
      <c r="J557" s="38"/>
    </row>
    <row r="558" spans="1:10">
      <c r="A558" s="5" t="s">
        <v>280</v>
      </c>
      <c r="B558" s="86">
        <v>97084</v>
      </c>
      <c r="C558" s="44" t="s">
        <v>95</v>
      </c>
      <c r="D558" s="17" t="s">
        <v>14</v>
      </c>
      <c r="E558" s="20">
        <v>42550</v>
      </c>
      <c r="F558" s="8">
        <v>38700</v>
      </c>
      <c r="G558" s="8">
        <f t="shared" si="34"/>
        <v>96750</v>
      </c>
      <c r="H558" s="9" t="s">
        <v>823</v>
      </c>
      <c r="I558" s="7"/>
      <c r="J558" s="38"/>
    </row>
    <row r="559" spans="1:10">
      <c r="A559" s="5" t="s">
        <v>820</v>
      </c>
      <c r="B559" s="86">
        <v>97082</v>
      </c>
      <c r="C559" s="44" t="s">
        <v>95</v>
      </c>
      <c r="D559" s="17" t="s">
        <v>14</v>
      </c>
      <c r="E559" s="20">
        <v>42552</v>
      </c>
      <c r="F559" s="8">
        <v>13544</v>
      </c>
      <c r="G559" s="8">
        <f t="shared" si="34"/>
        <v>33860</v>
      </c>
      <c r="H559" s="9" t="s">
        <v>821</v>
      </c>
      <c r="I559" s="7"/>
      <c r="J559" s="38"/>
    </row>
    <row r="560" spans="1:10">
      <c r="A560" s="5" t="s">
        <v>847</v>
      </c>
      <c r="B560" s="86">
        <v>48565</v>
      </c>
      <c r="C560" s="44" t="s">
        <v>848</v>
      </c>
      <c r="D560" s="17" t="s">
        <v>14</v>
      </c>
      <c r="E560" s="20">
        <v>42552</v>
      </c>
      <c r="F560" s="8">
        <v>36740</v>
      </c>
      <c r="G560" s="8">
        <f t="shared" si="34"/>
        <v>91850</v>
      </c>
      <c r="H560" s="9" t="s">
        <v>849</v>
      </c>
      <c r="I560" s="7"/>
      <c r="J560" s="38"/>
    </row>
    <row r="561" spans="1:10">
      <c r="A561" s="5" t="s">
        <v>29</v>
      </c>
      <c r="B561" s="86">
        <v>36043</v>
      </c>
      <c r="C561" s="44" t="s">
        <v>30</v>
      </c>
      <c r="D561" s="17" t="s">
        <v>14</v>
      </c>
      <c r="E561" s="20">
        <v>42555</v>
      </c>
      <c r="F561" s="8">
        <v>29306</v>
      </c>
      <c r="G561" s="8">
        <f t="shared" si="34"/>
        <v>73265</v>
      </c>
      <c r="H561" s="9" t="s">
        <v>737</v>
      </c>
      <c r="I561" s="7"/>
      <c r="J561" s="38"/>
    </row>
    <row r="562" spans="1:10" ht="30">
      <c r="A562" s="5" t="s">
        <v>84</v>
      </c>
      <c r="B562" s="86">
        <v>97688</v>
      </c>
      <c r="C562" s="44" t="s">
        <v>228</v>
      </c>
      <c r="D562" s="17" t="s">
        <v>14</v>
      </c>
      <c r="E562" s="20">
        <v>42555</v>
      </c>
      <c r="F562" s="8">
        <v>11734</v>
      </c>
      <c r="G562" s="8">
        <f t="shared" si="34"/>
        <v>29335</v>
      </c>
      <c r="H562" s="9" t="s">
        <v>824</v>
      </c>
      <c r="I562" s="7"/>
      <c r="J562" s="38"/>
    </row>
    <row r="563" spans="1:10">
      <c r="A563" s="5" t="s">
        <v>29</v>
      </c>
      <c r="B563" s="86">
        <v>36043</v>
      </c>
      <c r="C563" s="44" t="s">
        <v>30</v>
      </c>
      <c r="D563" s="17" t="s">
        <v>14</v>
      </c>
      <c r="E563" s="20">
        <v>42556</v>
      </c>
      <c r="F563" s="8">
        <v>29306</v>
      </c>
      <c r="G563" s="8">
        <f t="shared" si="34"/>
        <v>73265</v>
      </c>
      <c r="H563" s="9" t="s">
        <v>738</v>
      </c>
      <c r="I563" s="7"/>
      <c r="J563" s="38"/>
    </row>
    <row r="564" spans="1:10">
      <c r="A564" s="5" t="s">
        <v>422</v>
      </c>
      <c r="B564" s="86">
        <v>98527</v>
      </c>
      <c r="C564" s="44" t="s">
        <v>73</v>
      </c>
      <c r="D564" s="17" t="s">
        <v>14</v>
      </c>
      <c r="E564" s="20">
        <v>42556</v>
      </c>
      <c r="F564" s="8">
        <v>9408</v>
      </c>
      <c r="G564" s="8">
        <f t="shared" si="34"/>
        <v>23520</v>
      </c>
      <c r="H564" s="9" t="s">
        <v>701</v>
      </c>
      <c r="I564" s="7"/>
      <c r="J564" s="38"/>
    </row>
    <row r="565" spans="1:10">
      <c r="A565" s="5" t="s">
        <v>477</v>
      </c>
      <c r="B565" s="86">
        <v>36043</v>
      </c>
      <c r="C565" s="44" t="s">
        <v>30</v>
      </c>
      <c r="D565" s="17" t="s">
        <v>14</v>
      </c>
      <c r="E565" s="20">
        <v>42557</v>
      </c>
      <c r="F565" s="8">
        <v>117054</v>
      </c>
      <c r="G565" s="8">
        <f t="shared" si="34"/>
        <v>292635</v>
      </c>
      <c r="H565" s="9" t="s">
        <v>825</v>
      </c>
      <c r="I565" s="7"/>
      <c r="J565" s="38"/>
    </row>
    <row r="566" spans="1:10">
      <c r="A566" s="5" t="s">
        <v>831</v>
      </c>
      <c r="B566" s="86">
        <v>97084</v>
      </c>
      <c r="C566" s="44" t="s">
        <v>95</v>
      </c>
      <c r="D566" s="17" t="s">
        <v>14</v>
      </c>
      <c r="E566" s="20">
        <v>42557</v>
      </c>
      <c r="F566" s="8">
        <v>104500</v>
      </c>
      <c r="G566" s="8">
        <f t="shared" si="34"/>
        <v>261250</v>
      </c>
      <c r="H566" s="9" t="s">
        <v>834</v>
      </c>
      <c r="I566" s="7"/>
      <c r="J566" s="38"/>
    </row>
    <row r="567" spans="1:10">
      <c r="A567" s="5" t="s">
        <v>832</v>
      </c>
      <c r="B567" s="86">
        <v>97084</v>
      </c>
      <c r="C567" s="44" t="s">
        <v>95</v>
      </c>
      <c r="D567" s="17" t="s">
        <v>14</v>
      </c>
      <c r="E567" s="20">
        <v>42557</v>
      </c>
      <c r="F567" s="8">
        <v>25900</v>
      </c>
      <c r="G567" s="8">
        <f t="shared" si="34"/>
        <v>64750</v>
      </c>
      <c r="H567" s="9" t="s">
        <v>834</v>
      </c>
      <c r="I567" s="7"/>
      <c r="J567" s="38"/>
    </row>
    <row r="568" spans="1:10">
      <c r="A568" s="5" t="s">
        <v>833</v>
      </c>
      <c r="B568" s="86">
        <v>97084</v>
      </c>
      <c r="C568" s="44" t="s">
        <v>95</v>
      </c>
      <c r="D568" s="17" t="s">
        <v>14</v>
      </c>
      <c r="E568" s="20">
        <v>42557</v>
      </c>
      <c r="F568" s="8">
        <v>51500</v>
      </c>
      <c r="G568" s="8">
        <f t="shared" si="34"/>
        <v>128750</v>
      </c>
      <c r="H568" s="9" t="s">
        <v>834</v>
      </c>
      <c r="I568" s="7"/>
      <c r="J568" s="38"/>
    </row>
    <row r="569" spans="1:10">
      <c r="A569" s="5" t="s">
        <v>105</v>
      </c>
      <c r="B569" s="86">
        <v>97616</v>
      </c>
      <c r="C569" s="44" t="s">
        <v>106</v>
      </c>
      <c r="D569" s="17" t="s">
        <v>14</v>
      </c>
      <c r="E569" s="20">
        <v>42558</v>
      </c>
      <c r="F569" s="8">
        <v>2740</v>
      </c>
      <c r="G569" s="8">
        <f t="shared" si="34"/>
        <v>6850</v>
      </c>
      <c r="H569" s="9" t="s">
        <v>826</v>
      </c>
      <c r="I569" s="7"/>
      <c r="J569" s="38"/>
    </row>
    <row r="570" spans="1:10">
      <c r="A570" s="5" t="s">
        <v>827</v>
      </c>
      <c r="B570" s="86">
        <v>98527</v>
      </c>
      <c r="C570" s="44" t="s">
        <v>73</v>
      </c>
      <c r="D570" s="17" t="s">
        <v>14</v>
      </c>
      <c r="E570" s="20">
        <v>42559</v>
      </c>
      <c r="F570" s="8">
        <v>9408</v>
      </c>
      <c r="G570" s="8">
        <f t="shared" si="34"/>
        <v>23520</v>
      </c>
      <c r="H570" s="9" t="s">
        <v>828</v>
      </c>
      <c r="I570" s="7"/>
      <c r="J570" s="38"/>
    </row>
    <row r="571" spans="1:10">
      <c r="A571" s="5" t="s">
        <v>269</v>
      </c>
      <c r="B571" s="86">
        <v>98527</v>
      </c>
      <c r="C571" s="44" t="s">
        <v>73</v>
      </c>
      <c r="D571" s="17" t="s">
        <v>14</v>
      </c>
      <c r="E571" s="20">
        <v>42559</v>
      </c>
      <c r="F571" s="8">
        <v>6840</v>
      </c>
      <c r="G571" s="8">
        <f t="shared" si="34"/>
        <v>17100</v>
      </c>
      <c r="H571" s="9" t="s">
        <v>828</v>
      </c>
      <c r="I571" s="7"/>
      <c r="J571" s="38"/>
    </row>
    <row r="572" spans="1:10">
      <c r="A572" s="5" t="s">
        <v>423</v>
      </c>
      <c r="B572" s="86">
        <v>98527</v>
      </c>
      <c r="C572" s="44" t="s">
        <v>73</v>
      </c>
      <c r="D572" s="17" t="s">
        <v>14</v>
      </c>
      <c r="E572" s="20">
        <v>42559</v>
      </c>
      <c r="F572" s="8">
        <v>10082</v>
      </c>
      <c r="G572" s="8">
        <f t="shared" si="34"/>
        <v>25205</v>
      </c>
      <c r="H572" s="9" t="s">
        <v>828</v>
      </c>
      <c r="I572" s="7"/>
      <c r="J572" s="38"/>
    </row>
    <row r="573" spans="1:10">
      <c r="A573" s="5" t="s">
        <v>424</v>
      </c>
      <c r="B573" s="86">
        <v>98527</v>
      </c>
      <c r="C573" s="44" t="s">
        <v>73</v>
      </c>
      <c r="D573" s="17" t="s">
        <v>14</v>
      </c>
      <c r="E573" s="20">
        <v>42559</v>
      </c>
      <c r="F573" s="8">
        <v>6847</v>
      </c>
      <c r="G573" s="8">
        <f t="shared" si="34"/>
        <v>17117.5</v>
      </c>
      <c r="H573" s="9" t="s">
        <v>828</v>
      </c>
      <c r="I573" s="7"/>
      <c r="J573" s="38"/>
    </row>
    <row r="574" spans="1:10">
      <c r="A574" s="5" t="s">
        <v>425</v>
      </c>
      <c r="B574" s="86">
        <v>98527</v>
      </c>
      <c r="C574" s="44" t="s">
        <v>73</v>
      </c>
      <c r="D574" s="17" t="s">
        <v>14</v>
      </c>
      <c r="E574" s="20">
        <v>42559</v>
      </c>
      <c r="F574" s="8">
        <v>1707</v>
      </c>
      <c r="G574" s="8">
        <f t="shared" si="34"/>
        <v>4267.5</v>
      </c>
      <c r="H574" s="9" t="s">
        <v>828</v>
      </c>
      <c r="I574" s="7"/>
      <c r="J574" s="38"/>
    </row>
    <row r="575" spans="1:10">
      <c r="A575" s="5" t="s">
        <v>426</v>
      </c>
      <c r="B575" s="86">
        <v>98527</v>
      </c>
      <c r="C575" s="44" t="s">
        <v>73</v>
      </c>
      <c r="D575" s="17" t="s">
        <v>14</v>
      </c>
      <c r="E575" s="20">
        <v>42559</v>
      </c>
      <c r="F575" s="8">
        <v>5035</v>
      </c>
      <c r="G575" s="8">
        <f t="shared" si="34"/>
        <v>12587.5</v>
      </c>
      <c r="H575" s="9" t="s">
        <v>828</v>
      </c>
      <c r="I575" s="7"/>
      <c r="J575" s="38"/>
    </row>
    <row r="576" spans="1:10">
      <c r="A576" s="5" t="s">
        <v>427</v>
      </c>
      <c r="B576" s="86">
        <v>98527</v>
      </c>
      <c r="C576" s="44" t="s">
        <v>73</v>
      </c>
      <c r="D576" s="17" t="s">
        <v>14</v>
      </c>
      <c r="E576" s="20">
        <v>42559</v>
      </c>
      <c r="F576" s="8">
        <v>7117</v>
      </c>
      <c r="G576" s="8">
        <f t="shared" si="34"/>
        <v>17792.5</v>
      </c>
      <c r="H576" s="9" t="s">
        <v>828</v>
      </c>
      <c r="I576" s="7"/>
      <c r="J576" s="38"/>
    </row>
    <row r="577" spans="1:10">
      <c r="A577" s="5" t="s">
        <v>269</v>
      </c>
      <c r="B577" s="86">
        <v>98527</v>
      </c>
      <c r="C577" s="44" t="s">
        <v>73</v>
      </c>
      <c r="D577" s="17" t="s">
        <v>14</v>
      </c>
      <c r="E577" s="20">
        <v>42559</v>
      </c>
      <c r="F577" s="8">
        <v>6726</v>
      </c>
      <c r="G577" s="8">
        <f t="shared" si="34"/>
        <v>16815</v>
      </c>
      <c r="H577" s="9" t="s">
        <v>829</v>
      </c>
      <c r="I577" s="7"/>
      <c r="J577" s="38"/>
    </row>
    <row r="578" spans="1:10">
      <c r="A578" s="5" t="s">
        <v>632</v>
      </c>
      <c r="B578" s="86">
        <v>98617</v>
      </c>
      <c r="C578" s="44" t="s">
        <v>276</v>
      </c>
      <c r="D578" s="17" t="s">
        <v>14</v>
      </c>
      <c r="E578" s="20">
        <v>42559</v>
      </c>
      <c r="F578" s="8">
        <v>10927</v>
      </c>
      <c r="G578" s="8">
        <f t="shared" si="34"/>
        <v>27317.5</v>
      </c>
      <c r="H578" s="9" t="s">
        <v>830</v>
      </c>
      <c r="I578" s="7"/>
      <c r="J578" s="38"/>
    </row>
    <row r="579" spans="1:10">
      <c r="A579" s="5" t="s">
        <v>632</v>
      </c>
      <c r="B579" s="86">
        <v>98617</v>
      </c>
      <c r="C579" s="44" t="s">
        <v>276</v>
      </c>
      <c r="D579" s="17" t="s">
        <v>14</v>
      </c>
      <c r="E579" s="20">
        <v>42559</v>
      </c>
      <c r="F579" s="8">
        <v>10927</v>
      </c>
      <c r="G579" s="8">
        <f t="shared" si="34"/>
        <v>27317.5</v>
      </c>
      <c r="H579" s="9" t="s">
        <v>828</v>
      </c>
      <c r="I579" s="7"/>
      <c r="J579" s="38"/>
    </row>
    <row r="580" spans="1:10" ht="30" customHeight="1">
      <c r="A580" s="5" t="s">
        <v>29</v>
      </c>
      <c r="B580" s="86">
        <v>36043</v>
      </c>
      <c r="C580" s="44" t="s">
        <v>30</v>
      </c>
      <c r="D580" s="17" t="s">
        <v>14</v>
      </c>
      <c r="E580" s="20">
        <v>42559</v>
      </c>
      <c r="F580" s="8">
        <v>28930</v>
      </c>
      <c r="G580" s="8">
        <f t="shared" si="34"/>
        <v>72325</v>
      </c>
      <c r="H580" s="9" t="s">
        <v>835</v>
      </c>
      <c r="I580" s="7"/>
      <c r="J580" s="38"/>
    </row>
    <row r="581" spans="1:10">
      <c r="A581" s="5" t="s">
        <v>266</v>
      </c>
      <c r="B581" s="86">
        <v>98527</v>
      </c>
      <c r="C581" s="44" t="s">
        <v>73</v>
      </c>
      <c r="D581" s="17" t="s">
        <v>14</v>
      </c>
      <c r="E581" s="20">
        <v>42559</v>
      </c>
      <c r="F581" s="8">
        <v>6840</v>
      </c>
      <c r="G581" s="8">
        <f t="shared" si="34"/>
        <v>17100</v>
      </c>
      <c r="H581" s="9" t="s">
        <v>828</v>
      </c>
      <c r="I581" s="7"/>
      <c r="J581" s="38"/>
    </row>
    <row r="582" spans="1:10">
      <c r="A582" s="5" t="s">
        <v>373</v>
      </c>
      <c r="B582" s="86">
        <v>98527</v>
      </c>
      <c r="C582" s="44" t="s">
        <v>73</v>
      </c>
      <c r="D582" s="17" t="s">
        <v>14</v>
      </c>
      <c r="E582" s="20">
        <v>42559</v>
      </c>
      <c r="F582" s="8">
        <v>5035</v>
      </c>
      <c r="G582" s="8">
        <f t="shared" si="34"/>
        <v>12587.5</v>
      </c>
      <c r="H582" s="9" t="s">
        <v>828</v>
      </c>
      <c r="I582" s="7"/>
      <c r="J582" s="38"/>
    </row>
    <row r="583" spans="1:10">
      <c r="A583" s="5" t="s">
        <v>266</v>
      </c>
      <c r="B583" s="86">
        <v>98527</v>
      </c>
      <c r="C583" s="44" t="s">
        <v>73</v>
      </c>
      <c r="D583" s="17" t="s">
        <v>14</v>
      </c>
      <c r="E583" s="20">
        <v>42559</v>
      </c>
      <c r="F583" s="8">
        <v>6840</v>
      </c>
      <c r="G583" s="8">
        <f t="shared" ref="G583:G589" si="35">F583*2.5</f>
        <v>17100</v>
      </c>
      <c r="H583" s="9" t="s">
        <v>829</v>
      </c>
      <c r="I583" s="7"/>
      <c r="J583" s="38"/>
    </row>
    <row r="584" spans="1:10">
      <c r="A584" s="5" t="s">
        <v>266</v>
      </c>
      <c r="B584" s="86">
        <v>98527</v>
      </c>
      <c r="C584" s="44" t="s">
        <v>73</v>
      </c>
      <c r="D584" s="17" t="s">
        <v>14</v>
      </c>
      <c r="E584" s="20">
        <v>42560</v>
      </c>
      <c r="F584" s="8">
        <v>6840</v>
      </c>
      <c r="G584" s="8">
        <f t="shared" si="35"/>
        <v>17100</v>
      </c>
      <c r="H584" s="9" t="s">
        <v>836</v>
      </c>
      <c r="I584" s="7"/>
      <c r="J584" s="38"/>
    </row>
    <row r="585" spans="1:10">
      <c r="A585" s="5" t="s">
        <v>422</v>
      </c>
      <c r="B585" s="86">
        <v>98527</v>
      </c>
      <c r="C585" s="44" t="s">
        <v>73</v>
      </c>
      <c r="D585" s="17" t="s">
        <v>14</v>
      </c>
      <c r="E585" s="20">
        <v>42560</v>
      </c>
      <c r="F585" s="8">
        <v>6840</v>
      </c>
      <c r="G585" s="8">
        <f t="shared" si="35"/>
        <v>17100</v>
      </c>
      <c r="H585" s="9" t="s">
        <v>836</v>
      </c>
      <c r="I585" s="7"/>
      <c r="J585" s="38"/>
    </row>
    <row r="586" spans="1:10">
      <c r="A586" s="5" t="s">
        <v>269</v>
      </c>
      <c r="B586" s="86">
        <v>98527</v>
      </c>
      <c r="C586" s="44" t="s">
        <v>73</v>
      </c>
      <c r="D586" s="17" t="s">
        <v>14</v>
      </c>
      <c r="E586" s="20">
        <v>42560</v>
      </c>
      <c r="F586" s="8">
        <v>6840</v>
      </c>
      <c r="G586" s="8">
        <f t="shared" si="35"/>
        <v>17100</v>
      </c>
      <c r="H586" s="9" t="s">
        <v>836</v>
      </c>
      <c r="I586" s="7"/>
      <c r="J586" s="38"/>
    </row>
    <row r="587" spans="1:10">
      <c r="A587" s="5" t="s">
        <v>841</v>
      </c>
      <c r="B587" s="86">
        <v>98527</v>
      </c>
      <c r="C587" s="44" t="s">
        <v>73</v>
      </c>
      <c r="D587" s="17" t="s">
        <v>14</v>
      </c>
      <c r="E587" s="20">
        <v>42560</v>
      </c>
      <c r="F587" s="8">
        <v>26300</v>
      </c>
      <c r="G587" s="8">
        <f t="shared" si="35"/>
        <v>65750</v>
      </c>
      <c r="H587" s="9" t="s">
        <v>842</v>
      </c>
      <c r="I587" s="7"/>
      <c r="J587" s="38"/>
    </row>
    <row r="588" spans="1:10">
      <c r="A588" s="5" t="s">
        <v>674</v>
      </c>
      <c r="B588" s="86">
        <v>96050</v>
      </c>
      <c r="C588" s="44" t="s">
        <v>85</v>
      </c>
      <c r="D588" s="17" t="s">
        <v>14</v>
      </c>
      <c r="E588" s="20">
        <v>42564</v>
      </c>
      <c r="F588" s="8">
        <v>38626</v>
      </c>
      <c r="G588" s="8">
        <f t="shared" si="35"/>
        <v>96565</v>
      </c>
      <c r="H588" s="9" t="s">
        <v>837</v>
      </c>
      <c r="I588" s="7"/>
      <c r="J588" s="38"/>
    </row>
    <row r="589" spans="1:10">
      <c r="A589" s="5" t="s">
        <v>84</v>
      </c>
      <c r="B589" s="86">
        <v>97688</v>
      </c>
      <c r="C589" s="44" t="s">
        <v>228</v>
      </c>
      <c r="D589" s="17" t="s">
        <v>14</v>
      </c>
      <c r="E589" s="20">
        <v>42564</v>
      </c>
      <c r="F589" s="8">
        <v>11734</v>
      </c>
      <c r="G589" s="8">
        <f t="shared" si="35"/>
        <v>29335</v>
      </c>
      <c r="H589" s="9" t="s">
        <v>850</v>
      </c>
      <c r="I589" s="7"/>
      <c r="J589" s="38"/>
    </row>
    <row r="590" spans="1:10">
      <c r="A590" s="5" t="s">
        <v>818</v>
      </c>
      <c r="B590" s="86">
        <v>10969</v>
      </c>
      <c r="C590" s="44" t="s">
        <v>513</v>
      </c>
      <c r="D590" s="17" t="s">
        <v>14</v>
      </c>
      <c r="E590" s="20">
        <v>42565</v>
      </c>
      <c r="F590" s="8">
        <v>287867</v>
      </c>
      <c r="G590" s="8">
        <f t="shared" si="34"/>
        <v>719667.5</v>
      </c>
      <c r="H590" s="9" t="s">
        <v>819</v>
      </c>
      <c r="I590" s="7"/>
      <c r="J590" s="38"/>
    </row>
    <row r="591" spans="1:10">
      <c r="A591" s="5" t="s">
        <v>838</v>
      </c>
      <c r="B591" s="86">
        <v>61462</v>
      </c>
      <c r="C591" s="44" t="s">
        <v>839</v>
      </c>
      <c r="D591" s="17" t="s">
        <v>14</v>
      </c>
      <c r="E591" s="20">
        <v>42565</v>
      </c>
      <c r="F591" s="8">
        <v>17700</v>
      </c>
      <c r="G591" s="8">
        <f t="shared" si="34"/>
        <v>44250</v>
      </c>
      <c r="H591" s="9" t="s">
        <v>840</v>
      </c>
      <c r="I591" s="7"/>
      <c r="J591" s="38"/>
    </row>
    <row r="592" spans="1:10">
      <c r="A592" s="5" t="s">
        <v>232</v>
      </c>
      <c r="B592" s="86">
        <v>97616</v>
      </c>
      <c r="C592" s="44" t="s">
        <v>106</v>
      </c>
      <c r="D592" s="17" t="s">
        <v>14</v>
      </c>
      <c r="E592" s="20">
        <v>42565</v>
      </c>
      <c r="F592" s="8">
        <v>4847</v>
      </c>
      <c r="G592" s="8">
        <f t="shared" si="34"/>
        <v>12117.5</v>
      </c>
      <c r="H592" s="9" t="s">
        <v>851</v>
      </c>
      <c r="I592" s="7"/>
      <c r="J592" s="38"/>
    </row>
    <row r="593" spans="1:10">
      <c r="A593" s="5" t="s">
        <v>852</v>
      </c>
      <c r="B593" s="86">
        <v>99092</v>
      </c>
      <c r="C593" s="44" t="s">
        <v>303</v>
      </c>
      <c r="D593" s="17" t="s">
        <v>14</v>
      </c>
      <c r="E593" s="20">
        <v>42565</v>
      </c>
      <c r="F593" s="8">
        <v>8019</v>
      </c>
      <c r="G593" s="8">
        <f t="shared" si="34"/>
        <v>20047.5</v>
      </c>
      <c r="H593" s="9" t="s">
        <v>853</v>
      </c>
      <c r="I593" s="7"/>
      <c r="J593" s="38"/>
    </row>
    <row r="594" spans="1:10">
      <c r="A594" s="5" t="s">
        <v>29</v>
      </c>
      <c r="B594" s="86">
        <v>36043</v>
      </c>
      <c r="C594" s="44" t="s">
        <v>30</v>
      </c>
      <c r="D594" s="17" t="s">
        <v>14</v>
      </c>
      <c r="E594" s="20">
        <v>42566</v>
      </c>
      <c r="F594" s="8">
        <v>28930</v>
      </c>
      <c r="G594" s="8">
        <f t="shared" si="34"/>
        <v>72325</v>
      </c>
      <c r="H594" s="9" t="s">
        <v>856</v>
      </c>
      <c r="I594" s="7"/>
      <c r="J594" s="38"/>
    </row>
    <row r="595" spans="1:10">
      <c r="A595" s="5" t="s">
        <v>854</v>
      </c>
      <c r="B595" s="86">
        <v>36037</v>
      </c>
      <c r="C595" s="44" t="s">
        <v>30</v>
      </c>
      <c r="D595" s="17" t="s">
        <v>14</v>
      </c>
      <c r="E595" s="20">
        <v>42567</v>
      </c>
      <c r="F595" s="8">
        <v>115891</v>
      </c>
      <c r="G595" s="8">
        <f t="shared" si="34"/>
        <v>289727.5</v>
      </c>
      <c r="H595" s="9" t="s">
        <v>855</v>
      </c>
      <c r="I595" s="7"/>
      <c r="J595" s="38"/>
    </row>
    <row r="596" spans="1:10">
      <c r="A596" s="5" t="s">
        <v>857</v>
      </c>
      <c r="B596" s="86">
        <v>30559</v>
      </c>
      <c r="C596" s="44" t="s">
        <v>766</v>
      </c>
      <c r="D596" s="17" t="s">
        <v>14</v>
      </c>
      <c r="E596" s="20">
        <v>42567</v>
      </c>
      <c r="F596" s="8">
        <v>48103</v>
      </c>
      <c r="G596" s="8">
        <f t="shared" si="34"/>
        <v>120257.5</v>
      </c>
      <c r="H596" s="9" t="s">
        <v>866</v>
      </c>
      <c r="I596" s="7"/>
      <c r="J596" s="38"/>
    </row>
    <row r="597" spans="1:10">
      <c r="A597" s="5" t="s">
        <v>858</v>
      </c>
      <c r="B597" s="86">
        <v>30559</v>
      </c>
      <c r="C597" s="44" t="s">
        <v>766</v>
      </c>
      <c r="D597" s="17" t="s">
        <v>14</v>
      </c>
      <c r="E597" s="20">
        <v>42567</v>
      </c>
      <c r="F597" s="8">
        <v>2589</v>
      </c>
      <c r="G597" s="8">
        <f t="shared" si="34"/>
        <v>6472.5</v>
      </c>
      <c r="H597" s="9" t="s">
        <v>866</v>
      </c>
      <c r="I597" s="7"/>
      <c r="J597" s="38"/>
    </row>
    <row r="598" spans="1:10">
      <c r="A598" s="5" t="s">
        <v>859</v>
      </c>
      <c r="B598" s="86">
        <v>30559</v>
      </c>
      <c r="C598" s="44" t="s">
        <v>766</v>
      </c>
      <c r="D598" s="17" t="s">
        <v>14</v>
      </c>
      <c r="E598" s="20">
        <v>42567</v>
      </c>
      <c r="F598" s="8">
        <v>3357</v>
      </c>
      <c r="G598" s="8">
        <f t="shared" si="34"/>
        <v>8392.5</v>
      </c>
      <c r="H598" s="9" t="s">
        <v>866</v>
      </c>
      <c r="I598" s="7"/>
      <c r="J598" s="38"/>
    </row>
    <row r="599" spans="1:10">
      <c r="A599" s="5" t="s">
        <v>860</v>
      </c>
      <c r="B599" s="86">
        <v>30559</v>
      </c>
      <c r="C599" s="44" t="s">
        <v>766</v>
      </c>
      <c r="D599" s="17" t="s">
        <v>14</v>
      </c>
      <c r="E599" s="20">
        <v>42567</v>
      </c>
      <c r="F599" s="8">
        <v>4553</v>
      </c>
      <c r="G599" s="8">
        <f t="shared" si="34"/>
        <v>11382.5</v>
      </c>
      <c r="H599" s="9" t="s">
        <v>866</v>
      </c>
      <c r="I599" s="7"/>
      <c r="J599" s="38"/>
    </row>
    <row r="600" spans="1:10">
      <c r="A600" s="5" t="s">
        <v>861</v>
      </c>
      <c r="B600" s="86">
        <v>30559</v>
      </c>
      <c r="C600" s="44" t="s">
        <v>766</v>
      </c>
      <c r="D600" s="17" t="s">
        <v>14</v>
      </c>
      <c r="E600" s="20">
        <v>42567</v>
      </c>
      <c r="F600" s="8">
        <v>1154</v>
      </c>
      <c r="G600" s="8">
        <f t="shared" si="34"/>
        <v>2885</v>
      </c>
      <c r="H600" s="9" t="s">
        <v>866</v>
      </c>
      <c r="I600" s="7"/>
      <c r="J600" s="38"/>
    </row>
    <row r="601" spans="1:10">
      <c r="A601" s="5" t="s">
        <v>862</v>
      </c>
      <c r="B601" s="86">
        <v>30559</v>
      </c>
      <c r="C601" s="44" t="s">
        <v>766</v>
      </c>
      <c r="D601" s="17" t="s">
        <v>14</v>
      </c>
      <c r="E601" s="20">
        <v>42567</v>
      </c>
      <c r="F601" s="8">
        <v>4259</v>
      </c>
      <c r="G601" s="8">
        <f t="shared" si="34"/>
        <v>10647.5</v>
      </c>
      <c r="H601" s="9" t="s">
        <v>866</v>
      </c>
      <c r="I601" s="7"/>
      <c r="J601" s="38"/>
    </row>
    <row r="602" spans="1:10">
      <c r="A602" s="5" t="s">
        <v>863</v>
      </c>
      <c r="B602" s="86">
        <v>30559</v>
      </c>
      <c r="C602" s="44" t="s">
        <v>766</v>
      </c>
      <c r="D602" s="17" t="s">
        <v>14</v>
      </c>
      <c r="E602" s="20">
        <v>42567</v>
      </c>
      <c r="F602" s="8">
        <v>3803</v>
      </c>
      <c r="G602" s="8">
        <f t="shared" si="34"/>
        <v>9507.5</v>
      </c>
      <c r="H602" s="9" t="s">
        <v>866</v>
      </c>
      <c r="I602" s="7"/>
      <c r="J602" s="38"/>
    </row>
    <row r="603" spans="1:10">
      <c r="A603" s="5" t="s">
        <v>865</v>
      </c>
      <c r="B603" s="86">
        <v>30559</v>
      </c>
      <c r="C603" s="44" t="s">
        <v>766</v>
      </c>
      <c r="D603" s="17" t="s">
        <v>14</v>
      </c>
      <c r="E603" s="20">
        <v>42567</v>
      </c>
      <c r="F603" s="8">
        <v>3972</v>
      </c>
      <c r="G603" s="8">
        <f t="shared" si="34"/>
        <v>9930</v>
      </c>
      <c r="H603" s="9" t="s">
        <v>866</v>
      </c>
      <c r="I603" s="7"/>
      <c r="J603" s="38"/>
    </row>
    <row r="604" spans="1:10">
      <c r="A604" s="5" t="s">
        <v>864</v>
      </c>
      <c r="B604" s="86">
        <v>30559</v>
      </c>
      <c r="C604" s="44" t="s">
        <v>766</v>
      </c>
      <c r="D604" s="17" t="s">
        <v>14</v>
      </c>
      <c r="E604" s="20">
        <v>42567</v>
      </c>
      <c r="F604" s="8">
        <v>4611</v>
      </c>
      <c r="G604" s="8">
        <f t="shared" si="34"/>
        <v>11527.5</v>
      </c>
      <c r="H604" s="9" t="s">
        <v>866</v>
      </c>
      <c r="I604" s="7"/>
      <c r="J604" s="38"/>
    </row>
    <row r="605" spans="1:10">
      <c r="A605" s="5" t="s">
        <v>867</v>
      </c>
      <c r="B605" s="86">
        <v>30559</v>
      </c>
      <c r="C605" s="44" t="s">
        <v>766</v>
      </c>
      <c r="D605" s="17" t="s">
        <v>14</v>
      </c>
      <c r="E605" s="20">
        <v>42567</v>
      </c>
      <c r="F605" s="8">
        <v>125787</v>
      </c>
      <c r="G605" s="8">
        <f t="shared" si="34"/>
        <v>314467.5</v>
      </c>
      <c r="H605" s="9" t="s">
        <v>866</v>
      </c>
      <c r="I605" s="7"/>
      <c r="J605" s="38"/>
    </row>
    <row r="606" spans="1:10">
      <c r="A606" s="5" t="s">
        <v>868</v>
      </c>
      <c r="B606" s="86">
        <v>30559</v>
      </c>
      <c r="C606" s="44" t="s">
        <v>766</v>
      </c>
      <c r="D606" s="17" t="s">
        <v>14</v>
      </c>
      <c r="E606" s="20">
        <v>42567</v>
      </c>
      <c r="F606" s="8">
        <v>4675</v>
      </c>
      <c r="G606" s="8">
        <f t="shared" si="34"/>
        <v>11687.5</v>
      </c>
      <c r="H606" s="9" t="s">
        <v>866</v>
      </c>
      <c r="I606" s="7"/>
      <c r="J606" s="38"/>
    </row>
    <row r="607" spans="1:10">
      <c r="A607" s="5" t="s">
        <v>869</v>
      </c>
      <c r="B607" s="86">
        <v>30559</v>
      </c>
      <c r="C607" s="44" t="s">
        <v>766</v>
      </c>
      <c r="D607" s="17" t="s">
        <v>14</v>
      </c>
      <c r="E607" s="20">
        <v>42567</v>
      </c>
      <c r="F607" s="8">
        <v>9976</v>
      </c>
      <c r="G607" s="8">
        <f t="shared" si="34"/>
        <v>24940</v>
      </c>
      <c r="H607" s="9" t="s">
        <v>866</v>
      </c>
      <c r="I607" s="7"/>
      <c r="J607" s="38"/>
    </row>
    <row r="608" spans="1:10">
      <c r="A608" s="5" t="s">
        <v>870</v>
      </c>
      <c r="B608" s="86">
        <v>30559</v>
      </c>
      <c r="C608" s="44" t="s">
        <v>766</v>
      </c>
      <c r="D608" s="17" t="s">
        <v>14</v>
      </c>
      <c r="E608" s="20">
        <v>42567</v>
      </c>
      <c r="F608" s="8">
        <v>3021</v>
      </c>
      <c r="G608" s="8">
        <f t="shared" si="34"/>
        <v>7552.5</v>
      </c>
      <c r="H608" s="9" t="s">
        <v>866</v>
      </c>
      <c r="I608" s="7"/>
      <c r="J608" s="38"/>
    </row>
    <row r="609" spans="1:10">
      <c r="A609" s="5" t="s">
        <v>871</v>
      </c>
      <c r="B609" s="86">
        <v>30559</v>
      </c>
      <c r="C609" s="44" t="s">
        <v>766</v>
      </c>
      <c r="D609" s="17" t="s">
        <v>14</v>
      </c>
      <c r="E609" s="20">
        <v>42567</v>
      </c>
      <c r="F609" s="8">
        <v>10165</v>
      </c>
      <c r="G609" s="8">
        <f t="shared" si="34"/>
        <v>25412.5</v>
      </c>
      <c r="H609" s="9" t="s">
        <v>866</v>
      </c>
      <c r="I609" s="7"/>
      <c r="J609" s="38"/>
    </row>
    <row r="610" spans="1:10">
      <c r="A610" s="5" t="s">
        <v>872</v>
      </c>
      <c r="B610" s="86">
        <v>30559</v>
      </c>
      <c r="C610" s="44" t="s">
        <v>766</v>
      </c>
      <c r="D610" s="17" t="s">
        <v>14</v>
      </c>
      <c r="E610" s="20">
        <v>42567</v>
      </c>
      <c r="F610" s="8">
        <v>7834</v>
      </c>
      <c r="G610" s="8">
        <f t="shared" si="34"/>
        <v>19585</v>
      </c>
      <c r="H610" s="9" t="s">
        <v>866</v>
      </c>
      <c r="I610" s="7"/>
      <c r="J610" s="38"/>
    </row>
    <row r="611" spans="1:10">
      <c r="A611" s="5" t="s">
        <v>873</v>
      </c>
      <c r="B611" s="86">
        <v>30559</v>
      </c>
      <c r="C611" s="44" t="s">
        <v>766</v>
      </c>
      <c r="D611" s="17" t="s">
        <v>14</v>
      </c>
      <c r="E611" s="20">
        <v>42567</v>
      </c>
      <c r="F611" s="8">
        <v>9324</v>
      </c>
      <c r="G611" s="8">
        <f t="shared" si="34"/>
        <v>23310</v>
      </c>
      <c r="H611" s="9" t="s">
        <v>866</v>
      </c>
      <c r="I611" s="7"/>
      <c r="J611" s="38"/>
    </row>
    <row r="612" spans="1:10">
      <c r="A612" s="5" t="s">
        <v>874</v>
      </c>
      <c r="B612" s="86">
        <v>30559</v>
      </c>
      <c r="C612" s="44" t="s">
        <v>766</v>
      </c>
      <c r="D612" s="17" t="s">
        <v>14</v>
      </c>
      <c r="E612" s="20">
        <v>42567</v>
      </c>
      <c r="F612" s="8">
        <v>14632</v>
      </c>
      <c r="G612" s="8">
        <f t="shared" si="34"/>
        <v>36580</v>
      </c>
      <c r="H612" s="9" t="s">
        <v>866</v>
      </c>
      <c r="I612" s="7"/>
      <c r="J612" s="38"/>
    </row>
    <row r="613" spans="1:10">
      <c r="A613" s="5" t="s">
        <v>875</v>
      </c>
      <c r="B613" s="86">
        <v>30559</v>
      </c>
      <c r="C613" s="44" t="s">
        <v>766</v>
      </c>
      <c r="D613" s="17" t="s">
        <v>14</v>
      </c>
      <c r="E613" s="20">
        <v>42567</v>
      </c>
      <c r="F613" s="8">
        <v>5823</v>
      </c>
      <c r="G613" s="8">
        <f t="shared" si="34"/>
        <v>14557.5</v>
      </c>
      <c r="H613" s="9" t="s">
        <v>866</v>
      </c>
      <c r="I613" s="7"/>
      <c r="J613" s="38"/>
    </row>
    <row r="614" spans="1:10">
      <c r="A614" s="5" t="s">
        <v>632</v>
      </c>
      <c r="B614" s="86">
        <v>98617</v>
      </c>
      <c r="C614" s="44" t="s">
        <v>276</v>
      </c>
      <c r="D614" s="17" t="s">
        <v>14</v>
      </c>
      <c r="E614" s="20">
        <v>42570</v>
      </c>
      <c r="F614" s="8">
        <v>10927</v>
      </c>
      <c r="G614" s="8">
        <f t="shared" si="34"/>
        <v>27317.5</v>
      </c>
      <c r="H614" s="9" t="s">
        <v>876</v>
      </c>
      <c r="I614" s="7"/>
      <c r="J614" s="38"/>
    </row>
    <row r="615" spans="1:10">
      <c r="A615" s="5" t="s">
        <v>266</v>
      </c>
      <c r="B615" s="86">
        <v>98527</v>
      </c>
      <c r="C615" s="44" t="s">
        <v>73</v>
      </c>
      <c r="D615" s="17" t="s">
        <v>14</v>
      </c>
      <c r="E615" s="20">
        <v>42572</v>
      </c>
      <c r="F615" s="8">
        <v>6840</v>
      </c>
      <c r="G615" s="8">
        <f t="shared" si="34"/>
        <v>17100</v>
      </c>
      <c r="H615" s="9" t="s">
        <v>876</v>
      </c>
      <c r="I615" s="7"/>
      <c r="J615" s="38"/>
    </row>
    <row r="616" spans="1:10">
      <c r="A616" s="5" t="s">
        <v>269</v>
      </c>
      <c r="B616" s="86">
        <v>98527</v>
      </c>
      <c r="C616" s="44" t="s">
        <v>73</v>
      </c>
      <c r="D616" s="17" t="s">
        <v>14</v>
      </c>
      <c r="E616" s="20">
        <v>42572</v>
      </c>
      <c r="F616" s="8">
        <v>6840</v>
      </c>
      <c r="G616" s="8">
        <f t="shared" ref="G616" si="36">F616*2.5</f>
        <v>17100</v>
      </c>
      <c r="H616" s="9" t="s">
        <v>876</v>
      </c>
      <c r="I616" s="7"/>
      <c r="J616" s="38"/>
    </row>
    <row r="617" spans="1:10">
      <c r="A617" s="5" t="s">
        <v>29</v>
      </c>
      <c r="B617" s="86">
        <v>36043</v>
      </c>
      <c r="C617" s="44" t="s">
        <v>30</v>
      </c>
      <c r="D617" s="17" t="s">
        <v>14</v>
      </c>
      <c r="E617" s="20">
        <v>42573</v>
      </c>
      <c r="F617" s="8">
        <v>28930</v>
      </c>
      <c r="G617" s="8">
        <f t="shared" si="34"/>
        <v>72325</v>
      </c>
      <c r="H617" s="9" t="s">
        <v>813</v>
      </c>
      <c r="I617" s="7"/>
      <c r="J617" s="38"/>
    </row>
    <row r="618" spans="1:10">
      <c r="A618" s="5" t="s">
        <v>845</v>
      </c>
      <c r="B618" s="86">
        <v>76532</v>
      </c>
      <c r="C618" s="44" t="s">
        <v>46</v>
      </c>
      <c r="D618" s="17" t="s">
        <v>14</v>
      </c>
      <c r="E618" s="20">
        <v>42573</v>
      </c>
      <c r="F618" s="8">
        <v>28930</v>
      </c>
      <c r="G618" s="8">
        <f t="shared" si="34"/>
        <v>72325</v>
      </c>
      <c r="H618" s="9" t="s">
        <v>846</v>
      </c>
      <c r="I618" s="7"/>
      <c r="J618" s="38"/>
    </row>
    <row r="619" spans="1:10">
      <c r="A619" s="5" t="s">
        <v>84</v>
      </c>
      <c r="B619" s="86">
        <v>97688</v>
      </c>
      <c r="C619" s="44" t="s">
        <v>228</v>
      </c>
      <c r="D619" s="17" t="s">
        <v>14</v>
      </c>
      <c r="E619" s="20">
        <v>42573</v>
      </c>
      <c r="F619" s="8">
        <v>11824</v>
      </c>
      <c r="G619" s="8">
        <f t="shared" si="34"/>
        <v>29560</v>
      </c>
      <c r="H619" s="9" t="s">
        <v>877</v>
      </c>
      <c r="I619" s="7"/>
      <c r="J619" s="38"/>
    </row>
    <row r="620" spans="1:10">
      <c r="A620" s="5" t="s">
        <v>94</v>
      </c>
      <c r="B620" s="86">
        <v>97084</v>
      </c>
      <c r="C620" s="44" t="s">
        <v>95</v>
      </c>
      <c r="D620" s="17" t="s">
        <v>14</v>
      </c>
      <c r="E620" s="20">
        <v>42573</v>
      </c>
      <c r="F620" s="8">
        <v>4847</v>
      </c>
      <c r="G620" s="8">
        <f t="shared" si="34"/>
        <v>12117.5</v>
      </c>
      <c r="H620" s="9" t="s">
        <v>879</v>
      </c>
      <c r="I620" s="7"/>
      <c r="J620" s="38"/>
    </row>
    <row r="621" spans="1:10">
      <c r="A621" s="5" t="s">
        <v>266</v>
      </c>
      <c r="B621" s="86">
        <v>98527</v>
      </c>
      <c r="C621" s="44" t="s">
        <v>73</v>
      </c>
      <c r="D621" s="17" t="s">
        <v>14</v>
      </c>
      <c r="E621" s="20">
        <v>42573</v>
      </c>
      <c r="F621" s="8">
        <v>6840</v>
      </c>
      <c r="G621" s="8">
        <f t="shared" si="34"/>
        <v>17100</v>
      </c>
      <c r="H621" s="9" t="s">
        <v>880</v>
      </c>
      <c r="I621" s="7"/>
      <c r="J621" s="38"/>
    </row>
    <row r="622" spans="1:10">
      <c r="A622" s="5" t="s">
        <v>269</v>
      </c>
      <c r="B622" s="86">
        <v>98527</v>
      </c>
      <c r="C622" s="44" t="s">
        <v>73</v>
      </c>
      <c r="D622" s="17" t="s">
        <v>14</v>
      </c>
      <c r="E622" s="20">
        <v>42573</v>
      </c>
      <c r="F622" s="8">
        <v>6840</v>
      </c>
      <c r="G622" s="8">
        <f t="shared" ref="G622" si="37">F622*2.5</f>
        <v>17100</v>
      </c>
      <c r="H622" s="9" t="s">
        <v>880</v>
      </c>
      <c r="I622" s="7"/>
      <c r="J622" s="38"/>
    </row>
    <row r="623" spans="1:10">
      <c r="A623" s="5" t="s">
        <v>854</v>
      </c>
      <c r="B623" s="86">
        <v>36037</v>
      </c>
      <c r="C623" s="44" t="s">
        <v>30</v>
      </c>
      <c r="D623" s="17" t="s">
        <v>14</v>
      </c>
      <c r="E623" s="20">
        <v>42574</v>
      </c>
      <c r="F623" s="8">
        <v>115891</v>
      </c>
      <c r="G623" s="8">
        <f t="shared" si="34"/>
        <v>289727.5</v>
      </c>
      <c r="H623" s="9" t="s">
        <v>878</v>
      </c>
      <c r="I623" s="7"/>
      <c r="J623" s="38"/>
    </row>
    <row r="624" spans="1:10">
      <c r="A624" s="5" t="s">
        <v>399</v>
      </c>
      <c r="B624" s="86">
        <v>55127</v>
      </c>
      <c r="C624" s="44" t="s">
        <v>408</v>
      </c>
      <c r="D624" s="17" t="s">
        <v>14</v>
      </c>
      <c r="E624" s="20">
        <v>42574</v>
      </c>
      <c r="F624" s="8">
        <v>5605</v>
      </c>
      <c r="G624" s="8">
        <f t="shared" si="34"/>
        <v>14012.5</v>
      </c>
      <c r="H624" s="9" t="s">
        <v>881</v>
      </c>
      <c r="I624" s="7"/>
      <c r="J624" s="38"/>
    </row>
    <row r="625" spans="1:10">
      <c r="A625" s="5" t="s">
        <v>400</v>
      </c>
      <c r="B625" s="86">
        <v>55127</v>
      </c>
      <c r="C625" s="44" t="s">
        <v>408</v>
      </c>
      <c r="D625" s="17" t="s">
        <v>14</v>
      </c>
      <c r="E625" s="20">
        <v>42574</v>
      </c>
      <c r="F625" s="8">
        <v>2185</v>
      </c>
      <c r="G625" s="8">
        <f t="shared" si="34"/>
        <v>5462.5</v>
      </c>
      <c r="H625" s="9" t="s">
        <v>881</v>
      </c>
      <c r="I625" s="7"/>
      <c r="J625" s="38"/>
    </row>
    <row r="626" spans="1:10">
      <c r="A626" s="5" t="s">
        <v>401</v>
      </c>
      <c r="B626" s="86">
        <v>55127</v>
      </c>
      <c r="C626" s="44" t="s">
        <v>408</v>
      </c>
      <c r="D626" s="17" t="s">
        <v>14</v>
      </c>
      <c r="E626" s="20">
        <v>42574</v>
      </c>
      <c r="F626" s="8">
        <v>8513</v>
      </c>
      <c r="G626" s="8">
        <f t="shared" si="34"/>
        <v>21282.5</v>
      </c>
      <c r="H626" s="9" t="s">
        <v>881</v>
      </c>
      <c r="I626" s="7"/>
      <c r="J626" s="38"/>
    </row>
    <row r="627" spans="1:10">
      <c r="A627" s="5" t="s">
        <v>402</v>
      </c>
      <c r="B627" s="86">
        <v>55127</v>
      </c>
      <c r="C627" s="44" t="s">
        <v>408</v>
      </c>
      <c r="D627" s="17" t="s">
        <v>14</v>
      </c>
      <c r="E627" s="20">
        <v>42574</v>
      </c>
      <c r="F627" s="8">
        <v>5605</v>
      </c>
      <c r="G627" s="8">
        <f t="shared" si="34"/>
        <v>14012.5</v>
      </c>
      <c r="H627" s="9" t="s">
        <v>881</v>
      </c>
      <c r="I627" s="7"/>
      <c r="J627" s="38"/>
    </row>
    <row r="628" spans="1:10">
      <c r="A628" s="5" t="s">
        <v>403</v>
      </c>
      <c r="B628" s="86">
        <v>55127</v>
      </c>
      <c r="C628" s="44" t="s">
        <v>408</v>
      </c>
      <c r="D628" s="17" t="s">
        <v>14</v>
      </c>
      <c r="E628" s="20">
        <v>42574</v>
      </c>
      <c r="F628" s="8">
        <v>2185</v>
      </c>
      <c r="G628" s="8">
        <f t="shared" si="34"/>
        <v>5462.5</v>
      </c>
      <c r="H628" s="9" t="s">
        <v>881</v>
      </c>
      <c r="I628" s="7"/>
      <c r="J628" s="38"/>
    </row>
    <row r="629" spans="1:10">
      <c r="A629" s="5" t="s">
        <v>404</v>
      </c>
      <c r="B629" s="86">
        <v>55127</v>
      </c>
      <c r="C629" s="44" t="s">
        <v>408</v>
      </c>
      <c r="D629" s="17" t="s">
        <v>14</v>
      </c>
      <c r="E629" s="20">
        <v>42574</v>
      </c>
      <c r="F629" s="8">
        <v>4671</v>
      </c>
      <c r="G629" s="8">
        <f t="shared" si="34"/>
        <v>11677.5</v>
      </c>
      <c r="H629" s="9" t="s">
        <v>881</v>
      </c>
      <c r="I629" s="7"/>
      <c r="J629" s="38"/>
    </row>
    <row r="630" spans="1:10">
      <c r="A630" s="5" t="s">
        <v>405</v>
      </c>
      <c r="B630" s="86">
        <v>55127</v>
      </c>
      <c r="C630" s="44" t="s">
        <v>408</v>
      </c>
      <c r="D630" s="17" t="s">
        <v>14</v>
      </c>
      <c r="E630" s="20">
        <v>42574</v>
      </c>
      <c r="F630" s="8">
        <v>4671</v>
      </c>
      <c r="G630" s="8">
        <f t="shared" si="34"/>
        <v>11677.5</v>
      </c>
      <c r="H630" s="9" t="s">
        <v>881</v>
      </c>
      <c r="I630" s="7"/>
      <c r="J630" s="38"/>
    </row>
    <row r="631" spans="1:10">
      <c r="A631" s="5" t="s">
        <v>406</v>
      </c>
      <c r="B631" s="86">
        <v>55127</v>
      </c>
      <c r="C631" s="44" t="s">
        <v>408</v>
      </c>
      <c r="D631" s="17" t="s">
        <v>14</v>
      </c>
      <c r="E631" s="20">
        <v>42574</v>
      </c>
      <c r="F631" s="8">
        <v>18684</v>
      </c>
      <c r="G631" s="8">
        <f t="shared" si="34"/>
        <v>46710</v>
      </c>
      <c r="H631" s="9" t="s">
        <v>881</v>
      </c>
      <c r="I631" s="7"/>
      <c r="J631" s="38"/>
    </row>
    <row r="632" spans="1:10">
      <c r="A632" s="5" t="s">
        <v>882</v>
      </c>
      <c r="B632" s="86">
        <v>64295</v>
      </c>
      <c r="C632" s="44" t="s">
        <v>887</v>
      </c>
      <c r="D632" s="17" t="s">
        <v>14</v>
      </c>
      <c r="E632" s="20">
        <v>42574</v>
      </c>
      <c r="F632" s="8">
        <v>43310</v>
      </c>
      <c r="G632" s="8">
        <f t="shared" si="34"/>
        <v>108275</v>
      </c>
      <c r="H632" s="9" t="s">
        <v>881</v>
      </c>
      <c r="I632" s="7"/>
      <c r="J632" s="38"/>
    </row>
    <row r="633" spans="1:10">
      <c r="A633" s="5" t="s">
        <v>883</v>
      </c>
      <c r="B633" s="86">
        <v>64295</v>
      </c>
      <c r="C633" s="44" t="s">
        <v>887</v>
      </c>
      <c r="D633" s="17" t="s">
        <v>14</v>
      </c>
      <c r="E633" s="20">
        <v>42574</v>
      </c>
      <c r="F633" s="8">
        <v>4677</v>
      </c>
      <c r="G633" s="8">
        <f t="shared" si="34"/>
        <v>11692.5</v>
      </c>
      <c r="H633" s="9" t="s">
        <v>881</v>
      </c>
      <c r="I633" s="7"/>
      <c r="J633" s="38"/>
    </row>
    <row r="634" spans="1:10">
      <c r="A634" s="5" t="s">
        <v>884</v>
      </c>
      <c r="B634" s="86">
        <v>64295</v>
      </c>
      <c r="C634" s="44" t="s">
        <v>887</v>
      </c>
      <c r="D634" s="17" t="s">
        <v>14</v>
      </c>
      <c r="E634" s="20">
        <v>42574</v>
      </c>
      <c r="F634" s="8">
        <v>11492</v>
      </c>
      <c r="G634" s="8">
        <f t="shared" si="34"/>
        <v>28730</v>
      </c>
      <c r="H634" s="9" t="s">
        <v>881</v>
      </c>
      <c r="I634" s="7"/>
      <c r="J634" s="38"/>
    </row>
    <row r="635" spans="1:10">
      <c r="A635" s="5" t="s">
        <v>885</v>
      </c>
      <c r="B635" s="86">
        <v>64295</v>
      </c>
      <c r="C635" s="44" t="s">
        <v>887</v>
      </c>
      <c r="D635" s="17" t="s">
        <v>14</v>
      </c>
      <c r="E635" s="20">
        <v>42574</v>
      </c>
      <c r="F635" s="8">
        <v>5078</v>
      </c>
      <c r="G635" s="8">
        <f t="shared" si="34"/>
        <v>12695</v>
      </c>
      <c r="H635" s="9" t="s">
        <v>881</v>
      </c>
      <c r="I635" s="7"/>
      <c r="J635" s="38"/>
    </row>
    <row r="636" spans="1:10">
      <c r="A636" s="5" t="s">
        <v>886</v>
      </c>
      <c r="B636" s="86">
        <v>64295</v>
      </c>
      <c r="C636" s="44" t="s">
        <v>887</v>
      </c>
      <c r="D636" s="17" t="s">
        <v>14</v>
      </c>
      <c r="E636" s="20">
        <v>42574</v>
      </c>
      <c r="F636" s="8">
        <v>4677</v>
      </c>
      <c r="G636" s="8">
        <f t="shared" si="34"/>
        <v>11692.5</v>
      </c>
      <c r="H636" s="9" t="s">
        <v>881</v>
      </c>
      <c r="I636" s="7"/>
      <c r="J636" s="38"/>
    </row>
    <row r="637" spans="1:10">
      <c r="A637" s="5" t="s">
        <v>29</v>
      </c>
      <c r="B637" s="86">
        <v>36043</v>
      </c>
      <c r="C637" s="44" t="s">
        <v>30</v>
      </c>
      <c r="D637" s="17" t="s">
        <v>14</v>
      </c>
      <c r="E637" s="20">
        <v>42576</v>
      </c>
      <c r="F637" s="8">
        <v>28930</v>
      </c>
      <c r="G637" s="8">
        <f t="shared" si="34"/>
        <v>72325</v>
      </c>
      <c r="H637" s="9" t="s">
        <v>812</v>
      </c>
      <c r="I637" s="7"/>
      <c r="J637" s="38"/>
    </row>
    <row r="638" spans="1:10">
      <c r="A638" s="5" t="s">
        <v>232</v>
      </c>
      <c r="B638" s="86">
        <v>97616</v>
      </c>
      <c r="C638" s="44" t="s">
        <v>106</v>
      </c>
      <c r="D638" s="17" t="s">
        <v>14</v>
      </c>
      <c r="E638" s="20">
        <v>42576</v>
      </c>
      <c r="F638" s="8">
        <v>4811</v>
      </c>
      <c r="G638" s="8">
        <f t="shared" si="34"/>
        <v>12027.5</v>
      </c>
      <c r="H638" s="9" t="s">
        <v>888</v>
      </c>
      <c r="I638" s="7"/>
      <c r="J638" s="38"/>
    </row>
    <row r="639" spans="1:10">
      <c r="A639" s="5" t="s">
        <v>131</v>
      </c>
      <c r="B639" s="86">
        <v>35578</v>
      </c>
      <c r="C639" s="44" t="s">
        <v>137</v>
      </c>
      <c r="D639" s="17" t="s">
        <v>14</v>
      </c>
      <c r="E639" s="20">
        <v>42576</v>
      </c>
      <c r="F639" s="8">
        <v>22903</v>
      </c>
      <c r="G639" s="8">
        <f t="shared" si="34"/>
        <v>57257.5</v>
      </c>
      <c r="H639" s="9" t="s">
        <v>889</v>
      </c>
      <c r="I639" s="7"/>
      <c r="J639" s="38"/>
    </row>
    <row r="640" spans="1:10">
      <c r="A640" s="5" t="s">
        <v>132</v>
      </c>
      <c r="B640" s="86">
        <v>35578</v>
      </c>
      <c r="C640" s="44" t="s">
        <v>137</v>
      </c>
      <c r="D640" s="17" t="s">
        <v>14</v>
      </c>
      <c r="E640" s="20">
        <v>42576</v>
      </c>
      <c r="F640" s="8">
        <v>6316</v>
      </c>
      <c r="G640" s="8">
        <f t="shared" si="34"/>
        <v>15790</v>
      </c>
      <c r="H640" s="9" t="s">
        <v>889</v>
      </c>
      <c r="I640" s="7"/>
      <c r="J640" s="38"/>
    </row>
    <row r="641" spans="1:10">
      <c r="A641" s="5" t="s">
        <v>133</v>
      </c>
      <c r="B641" s="86">
        <v>35578</v>
      </c>
      <c r="C641" s="44" t="s">
        <v>137</v>
      </c>
      <c r="D641" s="17" t="s">
        <v>14</v>
      </c>
      <c r="E641" s="20">
        <v>42576</v>
      </c>
      <c r="F641" s="8">
        <v>6316</v>
      </c>
      <c r="G641" s="8">
        <f t="shared" si="34"/>
        <v>15790</v>
      </c>
      <c r="H641" s="9" t="s">
        <v>889</v>
      </c>
      <c r="I641" s="7"/>
      <c r="J641" s="38"/>
    </row>
    <row r="642" spans="1:10">
      <c r="A642" s="5" t="s">
        <v>134</v>
      </c>
      <c r="B642" s="86">
        <v>35578</v>
      </c>
      <c r="C642" s="44" t="s">
        <v>137</v>
      </c>
      <c r="D642" s="17" t="s">
        <v>14</v>
      </c>
      <c r="E642" s="20">
        <v>42576</v>
      </c>
      <c r="F642" s="8">
        <v>9909</v>
      </c>
      <c r="G642" s="8">
        <f t="shared" si="34"/>
        <v>24772.5</v>
      </c>
      <c r="H642" s="9" t="s">
        <v>889</v>
      </c>
      <c r="I642" s="7"/>
      <c r="J642" s="38"/>
    </row>
    <row r="643" spans="1:10">
      <c r="A643" s="5" t="s">
        <v>135</v>
      </c>
      <c r="B643" s="86">
        <v>35578</v>
      </c>
      <c r="C643" s="44" t="s">
        <v>137</v>
      </c>
      <c r="D643" s="17" t="s">
        <v>14</v>
      </c>
      <c r="E643" s="20">
        <v>42576</v>
      </c>
      <c r="F643" s="8">
        <v>8038</v>
      </c>
      <c r="G643" s="8">
        <f t="shared" si="34"/>
        <v>20095</v>
      </c>
      <c r="H643" s="9" t="s">
        <v>889</v>
      </c>
      <c r="I643" s="7"/>
      <c r="J643" s="38"/>
    </row>
    <row r="644" spans="1:10">
      <c r="A644" s="5" t="s">
        <v>136</v>
      </c>
      <c r="B644" s="86">
        <v>35578</v>
      </c>
      <c r="C644" s="44" t="s">
        <v>137</v>
      </c>
      <c r="D644" s="17" t="s">
        <v>14</v>
      </c>
      <c r="E644" s="20">
        <v>42576</v>
      </c>
      <c r="F644" s="8">
        <v>6316</v>
      </c>
      <c r="G644" s="8">
        <f t="shared" si="34"/>
        <v>15790</v>
      </c>
      <c r="H644" s="9" t="s">
        <v>889</v>
      </c>
      <c r="I644" s="7"/>
      <c r="J644" s="38"/>
    </row>
    <row r="645" spans="1:10">
      <c r="A645" s="5" t="s">
        <v>117</v>
      </c>
      <c r="B645" s="86">
        <v>34121</v>
      </c>
      <c r="C645" s="44" t="s">
        <v>128</v>
      </c>
      <c r="D645" s="17" t="s">
        <v>14</v>
      </c>
      <c r="E645" s="20">
        <v>42577</v>
      </c>
      <c r="F645" s="8">
        <v>14022</v>
      </c>
      <c r="G645" s="8">
        <f t="shared" si="34"/>
        <v>35055</v>
      </c>
      <c r="H645" s="9" t="s">
        <v>890</v>
      </c>
      <c r="I645" s="7"/>
      <c r="J645" s="38"/>
    </row>
    <row r="646" spans="1:10">
      <c r="A646" s="5" t="s">
        <v>632</v>
      </c>
      <c r="B646" s="86">
        <v>98617</v>
      </c>
      <c r="C646" s="44" t="s">
        <v>276</v>
      </c>
      <c r="D646" s="17" t="s">
        <v>14</v>
      </c>
      <c r="E646" s="20">
        <v>42577</v>
      </c>
      <c r="F646" s="8">
        <v>10766</v>
      </c>
      <c r="G646" s="8">
        <f t="shared" si="34"/>
        <v>26915</v>
      </c>
      <c r="H646" s="9" t="s">
        <v>891</v>
      </c>
      <c r="I646" s="7"/>
      <c r="J646" s="38"/>
    </row>
    <row r="647" spans="1:10">
      <c r="A647" s="5" t="s">
        <v>198</v>
      </c>
      <c r="B647" s="86">
        <v>35510</v>
      </c>
      <c r="C647" s="44" t="s">
        <v>199</v>
      </c>
      <c r="D647" s="17" t="s">
        <v>14</v>
      </c>
      <c r="E647" s="20">
        <v>42577</v>
      </c>
      <c r="F647" s="8">
        <v>6090</v>
      </c>
      <c r="G647" s="8">
        <f t="shared" si="34"/>
        <v>15225</v>
      </c>
      <c r="H647" s="9" t="s">
        <v>881</v>
      </c>
      <c r="I647" s="7"/>
      <c r="J647" s="38"/>
    </row>
    <row r="648" spans="1:10">
      <c r="A648" s="5" t="s">
        <v>429</v>
      </c>
      <c r="B648" s="86">
        <v>35396</v>
      </c>
      <c r="C648" s="44" t="s">
        <v>371</v>
      </c>
      <c r="D648" s="17" t="s">
        <v>14</v>
      </c>
      <c r="E648" s="20">
        <v>42577</v>
      </c>
      <c r="F648" s="8">
        <v>25751</v>
      </c>
      <c r="G648" s="8">
        <f t="shared" si="34"/>
        <v>64377.5</v>
      </c>
      <c r="H648" s="9" t="s">
        <v>881</v>
      </c>
      <c r="I648" s="7"/>
      <c r="J648" s="38"/>
    </row>
    <row r="649" spans="1:10">
      <c r="A649" s="5" t="s">
        <v>430</v>
      </c>
      <c r="B649" s="86">
        <v>35396</v>
      </c>
      <c r="C649" s="44" t="s">
        <v>371</v>
      </c>
      <c r="D649" s="17" t="s">
        <v>14</v>
      </c>
      <c r="E649" s="20">
        <v>42577</v>
      </c>
      <c r="F649" s="8">
        <v>5142</v>
      </c>
      <c r="G649" s="8">
        <f t="shared" si="34"/>
        <v>12855</v>
      </c>
      <c r="H649" s="9" t="s">
        <v>881</v>
      </c>
      <c r="I649" s="7"/>
      <c r="J649" s="38"/>
    </row>
    <row r="650" spans="1:10">
      <c r="A650" s="5" t="s">
        <v>431</v>
      </c>
      <c r="B650" s="86">
        <v>35396</v>
      </c>
      <c r="C650" s="44" t="s">
        <v>371</v>
      </c>
      <c r="D650" s="17" t="s">
        <v>14</v>
      </c>
      <c r="E650" s="20">
        <v>42577</v>
      </c>
      <c r="F650" s="8">
        <v>11617</v>
      </c>
      <c r="G650" s="8">
        <f t="shared" si="34"/>
        <v>29042.5</v>
      </c>
      <c r="H650" s="9" t="s">
        <v>881</v>
      </c>
      <c r="I650" s="7"/>
      <c r="J650" s="38"/>
    </row>
    <row r="651" spans="1:10">
      <c r="A651" s="5" t="s">
        <v>370</v>
      </c>
      <c r="B651" s="86">
        <v>35396</v>
      </c>
      <c r="C651" s="44" t="s">
        <v>371</v>
      </c>
      <c r="D651" s="17" t="s">
        <v>14</v>
      </c>
      <c r="E651" s="20">
        <v>42577</v>
      </c>
      <c r="F651" s="8">
        <v>5963</v>
      </c>
      <c r="G651" s="8">
        <f t="shared" si="34"/>
        <v>14907.5</v>
      </c>
      <c r="H651" s="9" t="s">
        <v>881</v>
      </c>
      <c r="I651" s="7"/>
      <c r="J651" s="38"/>
    </row>
    <row r="652" spans="1:10">
      <c r="A652" s="5" t="s">
        <v>432</v>
      </c>
      <c r="B652" s="86">
        <v>35396</v>
      </c>
      <c r="C652" s="44" t="s">
        <v>371</v>
      </c>
      <c r="D652" s="17" t="s">
        <v>14</v>
      </c>
      <c r="E652" s="20">
        <v>42577</v>
      </c>
      <c r="F652" s="8">
        <v>6029</v>
      </c>
      <c r="G652" s="8">
        <f t="shared" si="34"/>
        <v>15072.5</v>
      </c>
      <c r="H652" s="9" t="s">
        <v>881</v>
      </c>
      <c r="I652" s="7"/>
      <c r="J652" s="38"/>
    </row>
    <row r="653" spans="1:10">
      <c r="A653" s="5" t="s">
        <v>433</v>
      </c>
      <c r="B653" s="86">
        <v>35396</v>
      </c>
      <c r="C653" s="44" t="s">
        <v>371</v>
      </c>
      <c r="D653" s="17" t="s">
        <v>14</v>
      </c>
      <c r="E653" s="20">
        <v>42577</v>
      </c>
      <c r="F653" s="8">
        <v>5319</v>
      </c>
      <c r="G653" s="8">
        <f t="shared" si="34"/>
        <v>13297.5</v>
      </c>
      <c r="H653" s="9" t="s">
        <v>881</v>
      </c>
      <c r="I653" s="7"/>
      <c r="J653" s="38"/>
    </row>
    <row r="654" spans="1:10">
      <c r="A654" s="5" t="s">
        <v>232</v>
      </c>
      <c r="B654" s="86">
        <v>97616</v>
      </c>
      <c r="C654" s="44" t="s">
        <v>106</v>
      </c>
      <c r="D654" s="17" t="s">
        <v>14</v>
      </c>
      <c r="E654" s="20">
        <v>42578</v>
      </c>
      <c r="F654" s="8">
        <v>4811</v>
      </c>
      <c r="G654" s="8">
        <f t="shared" si="34"/>
        <v>12027.5</v>
      </c>
      <c r="H654" s="9" t="s">
        <v>888</v>
      </c>
      <c r="I654" s="7"/>
      <c r="J654" s="38"/>
    </row>
    <row r="655" spans="1:10">
      <c r="A655" s="5" t="s">
        <v>29</v>
      </c>
      <c r="B655" s="86">
        <v>36043</v>
      </c>
      <c r="C655" s="44" t="s">
        <v>30</v>
      </c>
      <c r="D655" s="17" t="s">
        <v>14</v>
      </c>
      <c r="E655" s="20">
        <v>42580</v>
      </c>
      <c r="F655" s="8">
        <v>38676</v>
      </c>
      <c r="G655" s="8">
        <f t="shared" si="34"/>
        <v>96690</v>
      </c>
      <c r="H655" s="9" t="s">
        <v>905</v>
      </c>
      <c r="I655" s="7"/>
      <c r="J655" s="38"/>
    </row>
    <row r="656" spans="1:10">
      <c r="A656" s="5" t="s">
        <v>906</v>
      </c>
      <c r="B656" s="86">
        <v>63571</v>
      </c>
      <c r="C656" s="44" t="s">
        <v>527</v>
      </c>
      <c r="D656" s="17" t="s">
        <v>14</v>
      </c>
      <c r="E656" s="20">
        <v>42580</v>
      </c>
      <c r="F656" s="8">
        <v>5142</v>
      </c>
      <c r="G656" s="8">
        <f t="shared" si="34"/>
        <v>12855</v>
      </c>
      <c r="H656" s="9" t="s">
        <v>907</v>
      </c>
      <c r="I656" s="7"/>
      <c r="J656" s="38"/>
    </row>
    <row r="657" spans="1:10">
      <c r="A657" s="5" t="s">
        <v>269</v>
      </c>
      <c r="B657" s="86">
        <v>98527</v>
      </c>
      <c r="C657" s="44" t="s">
        <v>73</v>
      </c>
      <c r="D657" s="17" t="s">
        <v>14</v>
      </c>
      <c r="E657" s="20">
        <v>42581</v>
      </c>
      <c r="F657" s="8">
        <v>6788</v>
      </c>
      <c r="G657" s="8">
        <f t="shared" si="34"/>
        <v>16970</v>
      </c>
      <c r="H657" s="9" t="s">
        <v>908</v>
      </c>
      <c r="I657" s="7"/>
      <c r="J657" s="38"/>
    </row>
    <row r="658" spans="1:10">
      <c r="A658" s="5" t="s">
        <v>909</v>
      </c>
      <c r="B658" s="86">
        <v>98527</v>
      </c>
      <c r="C658" s="44" t="s">
        <v>73</v>
      </c>
      <c r="D658" s="17" t="s">
        <v>14</v>
      </c>
      <c r="E658" s="20">
        <v>42581</v>
      </c>
      <c r="F658" s="8">
        <v>6788</v>
      </c>
      <c r="G658" s="8">
        <f t="shared" si="34"/>
        <v>16970</v>
      </c>
      <c r="H658" s="9" t="s">
        <v>908</v>
      </c>
      <c r="I658" s="7"/>
      <c r="J658" s="38"/>
    </row>
    <row r="659" spans="1:10">
      <c r="A659" s="5" t="s">
        <v>841</v>
      </c>
      <c r="B659" s="86">
        <v>98617</v>
      </c>
      <c r="C659" s="44" t="s">
        <v>276</v>
      </c>
      <c r="D659" s="17" t="s">
        <v>14</v>
      </c>
      <c r="E659" s="20">
        <v>42581</v>
      </c>
      <c r="F659" s="8">
        <v>26300</v>
      </c>
      <c r="G659" s="8">
        <f t="shared" si="34"/>
        <v>65750</v>
      </c>
      <c r="H659" s="9" t="s">
        <v>891</v>
      </c>
      <c r="I659" s="7"/>
      <c r="J659" s="38"/>
    </row>
    <row r="660" spans="1:10">
      <c r="A660" s="5" t="s">
        <v>820</v>
      </c>
      <c r="B660" s="86">
        <v>97082</v>
      </c>
      <c r="C660" s="44" t="s">
        <v>95</v>
      </c>
      <c r="D660" s="17" t="s">
        <v>14</v>
      </c>
      <c r="E660" s="20">
        <v>42583</v>
      </c>
      <c r="F660" s="8">
        <v>13519</v>
      </c>
      <c r="G660" s="8">
        <f t="shared" si="34"/>
        <v>33797.5</v>
      </c>
      <c r="H660" s="9" t="s">
        <v>904</v>
      </c>
      <c r="I660" s="7"/>
      <c r="J660" s="38"/>
    </row>
    <row r="661" spans="1:10">
      <c r="A661" s="5" t="s">
        <v>843</v>
      </c>
      <c r="B661" s="86">
        <v>70174</v>
      </c>
      <c r="C661" s="44" t="s">
        <v>515</v>
      </c>
      <c r="D661" s="17" t="s">
        <v>14</v>
      </c>
      <c r="E661" s="20">
        <v>42583</v>
      </c>
      <c r="F661" s="8">
        <v>38676</v>
      </c>
      <c r="G661" s="8">
        <f t="shared" ref="G661:G1278" si="38">F661*2.5</f>
        <v>96690</v>
      </c>
      <c r="H661" s="9" t="s">
        <v>844</v>
      </c>
      <c r="I661" s="7"/>
      <c r="J661" s="38"/>
    </row>
    <row r="662" spans="1:10">
      <c r="A662" s="5" t="s">
        <v>943</v>
      </c>
      <c r="B662" s="86">
        <v>58095</v>
      </c>
      <c r="C662" s="44" t="s">
        <v>944</v>
      </c>
      <c r="D662" s="17" t="s">
        <v>14</v>
      </c>
      <c r="E662" s="20">
        <v>42583</v>
      </c>
      <c r="F662" s="8">
        <v>23113</v>
      </c>
      <c r="G662" s="8">
        <f t="shared" si="38"/>
        <v>57782.5</v>
      </c>
      <c r="H662" s="9" t="s">
        <v>945</v>
      </c>
      <c r="I662" s="7"/>
      <c r="J662" s="38"/>
    </row>
    <row r="663" spans="1:10">
      <c r="A663" s="5" t="s">
        <v>910</v>
      </c>
      <c r="B663" s="86">
        <v>98527</v>
      </c>
      <c r="C663" s="44" t="s">
        <v>73</v>
      </c>
      <c r="D663" s="17" t="s">
        <v>14</v>
      </c>
      <c r="E663" s="20">
        <v>42584</v>
      </c>
      <c r="F663" s="8">
        <v>4926</v>
      </c>
      <c r="G663" s="8">
        <f t="shared" si="38"/>
        <v>12315</v>
      </c>
      <c r="H663" s="9" t="s">
        <v>891</v>
      </c>
      <c r="I663" s="7"/>
      <c r="J663" s="38"/>
    </row>
    <row r="664" spans="1:10">
      <c r="A664" s="5" t="s">
        <v>632</v>
      </c>
      <c r="B664" s="86">
        <v>98617</v>
      </c>
      <c r="C664" s="44" t="s">
        <v>276</v>
      </c>
      <c r="D664" s="17" t="s">
        <v>14</v>
      </c>
      <c r="E664" s="20">
        <v>42588</v>
      </c>
      <c r="F664" s="8">
        <v>10766</v>
      </c>
      <c r="G664" s="8">
        <f t="shared" si="38"/>
        <v>26915</v>
      </c>
      <c r="H664" s="9" t="s">
        <v>911</v>
      </c>
      <c r="I664" s="7"/>
      <c r="J664" s="38"/>
    </row>
    <row r="665" spans="1:10">
      <c r="A665" s="5" t="s">
        <v>266</v>
      </c>
      <c r="B665" s="86">
        <v>98527</v>
      </c>
      <c r="C665" s="44" t="s">
        <v>73</v>
      </c>
      <c r="D665" s="17" t="s">
        <v>14</v>
      </c>
      <c r="E665" s="20">
        <v>42588</v>
      </c>
      <c r="F665" s="8">
        <v>6788</v>
      </c>
      <c r="G665" s="8">
        <f t="shared" si="38"/>
        <v>16970</v>
      </c>
      <c r="H665" s="9" t="s">
        <v>911</v>
      </c>
      <c r="I665" s="7"/>
      <c r="J665" s="38"/>
    </row>
    <row r="666" spans="1:10">
      <c r="A666" s="5" t="s">
        <v>373</v>
      </c>
      <c r="B666" s="86">
        <v>98527</v>
      </c>
      <c r="C666" s="44" t="s">
        <v>73</v>
      </c>
      <c r="D666" s="17" t="s">
        <v>14</v>
      </c>
      <c r="E666" s="20">
        <v>42588</v>
      </c>
      <c r="F666" s="8">
        <v>4926</v>
      </c>
      <c r="G666" s="8">
        <f t="shared" si="38"/>
        <v>12315</v>
      </c>
      <c r="H666" s="9" t="s">
        <v>911</v>
      </c>
      <c r="I666" s="7"/>
      <c r="J666" s="38"/>
    </row>
    <row r="667" spans="1:10">
      <c r="A667" s="5" t="s">
        <v>422</v>
      </c>
      <c r="B667" s="86">
        <v>98527</v>
      </c>
      <c r="C667" s="44" t="s">
        <v>73</v>
      </c>
      <c r="D667" s="17" t="s">
        <v>14</v>
      </c>
      <c r="E667" s="20">
        <v>42588</v>
      </c>
      <c r="F667" s="8">
        <v>9208</v>
      </c>
      <c r="G667" s="8">
        <f t="shared" si="38"/>
        <v>23020</v>
      </c>
      <c r="H667" s="9" t="s">
        <v>911</v>
      </c>
      <c r="I667" s="7"/>
      <c r="J667" s="38"/>
    </row>
    <row r="668" spans="1:10">
      <c r="A668" s="5" t="s">
        <v>269</v>
      </c>
      <c r="B668" s="86">
        <v>98527</v>
      </c>
      <c r="C668" s="44" t="s">
        <v>73</v>
      </c>
      <c r="D668" s="17" t="s">
        <v>14</v>
      </c>
      <c r="E668" s="20">
        <v>42588</v>
      </c>
      <c r="F668" s="8">
        <v>6788</v>
      </c>
      <c r="G668" s="8">
        <f t="shared" si="38"/>
        <v>16970</v>
      </c>
      <c r="H668" s="9" t="s">
        <v>911</v>
      </c>
      <c r="I668" s="7"/>
      <c r="J668" s="38"/>
    </row>
    <row r="669" spans="1:10">
      <c r="A669" s="5" t="s">
        <v>423</v>
      </c>
      <c r="B669" s="86">
        <v>98527</v>
      </c>
      <c r="C669" s="44" t="s">
        <v>73</v>
      </c>
      <c r="D669" s="17" t="s">
        <v>14</v>
      </c>
      <c r="E669" s="20">
        <v>42588</v>
      </c>
      <c r="F669" s="8">
        <v>9856</v>
      </c>
      <c r="G669" s="8">
        <f t="shared" si="38"/>
        <v>24640</v>
      </c>
      <c r="H669" s="9" t="s">
        <v>911</v>
      </c>
      <c r="I669" s="7"/>
      <c r="J669" s="38"/>
    </row>
    <row r="670" spans="1:10">
      <c r="A670" s="5" t="s">
        <v>424</v>
      </c>
      <c r="B670" s="86">
        <v>98527</v>
      </c>
      <c r="C670" s="44" t="s">
        <v>73</v>
      </c>
      <c r="D670" s="17" t="s">
        <v>14</v>
      </c>
      <c r="E670" s="20">
        <v>42588</v>
      </c>
      <c r="F670" s="8">
        <v>6643</v>
      </c>
      <c r="G670" s="8">
        <f t="shared" si="38"/>
        <v>16607.5</v>
      </c>
      <c r="H670" s="9" t="s">
        <v>911</v>
      </c>
      <c r="I670" s="7"/>
      <c r="J670" s="38"/>
    </row>
    <row r="671" spans="1:10">
      <c r="A671" s="5" t="s">
        <v>425</v>
      </c>
      <c r="B671" s="86">
        <v>98527</v>
      </c>
      <c r="C671" s="44" t="s">
        <v>73</v>
      </c>
      <c r="D671" s="17" t="s">
        <v>14</v>
      </c>
      <c r="E671" s="20">
        <v>42588</v>
      </c>
      <c r="F671" s="8">
        <v>1678</v>
      </c>
      <c r="G671" s="8">
        <f t="shared" si="38"/>
        <v>4195</v>
      </c>
      <c r="H671" s="9" t="s">
        <v>911</v>
      </c>
      <c r="I671" s="7"/>
      <c r="J671" s="38"/>
    </row>
    <row r="672" spans="1:10">
      <c r="A672" s="5" t="s">
        <v>426</v>
      </c>
      <c r="B672" s="86">
        <v>98527</v>
      </c>
      <c r="C672" s="44" t="s">
        <v>73</v>
      </c>
      <c r="D672" s="17" t="s">
        <v>14</v>
      </c>
      <c r="E672" s="20">
        <v>42588</v>
      </c>
      <c r="F672" s="8">
        <v>4926</v>
      </c>
      <c r="G672" s="8">
        <f t="shared" si="38"/>
        <v>12315</v>
      </c>
      <c r="H672" s="9" t="s">
        <v>911</v>
      </c>
      <c r="I672" s="7"/>
      <c r="J672" s="38"/>
    </row>
    <row r="673" spans="1:10">
      <c r="A673" s="5" t="s">
        <v>427</v>
      </c>
      <c r="B673" s="86">
        <v>98527</v>
      </c>
      <c r="C673" s="44" t="s">
        <v>73</v>
      </c>
      <c r="D673" s="17" t="s">
        <v>14</v>
      </c>
      <c r="E673" s="20">
        <v>42588</v>
      </c>
      <c r="F673" s="8">
        <v>7013</v>
      </c>
      <c r="G673" s="8">
        <f t="shared" si="38"/>
        <v>17532.5</v>
      </c>
      <c r="H673" s="9" t="s">
        <v>911</v>
      </c>
      <c r="I673" s="7"/>
      <c r="J673" s="38"/>
    </row>
    <row r="674" spans="1:10">
      <c r="A674" s="5" t="s">
        <v>962</v>
      </c>
      <c r="B674" s="86">
        <v>98527</v>
      </c>
      <c r="C674" s="44" t="s">
        <v>73</v>
      </c>
      <c r="D674" s="17" t="s">
        <v>14</v>
      </c>
      <c r="E674" s="20">
        <v>42588</v>
      </c>
      <c r="F674" s="8">
        <v>31710</v>
      </c>
      <c r="G674" s="8">
        <f t="shared" si="38"/>
        <v>79275</v>
      </c>
      <c r="H674" s="9" t="s">
        <v>963</v>
      </c>
      <c r="I674" s="7"/>
      <c r="J674" s="38"/>
    </row>
    <row r="675" spans="1:10" ht="30" customHeight="1">
      <c r="A675" s="5" t="s">
        <v>704</v>
      </c>
      <c r="B675" s="86">
        <v>90402</v>
      </c>
      <c r="C675" s="44" t="s">
        <v>668</v>
      </c>
      <c r="D675" s="17" t="s">
        <v>14</v>
      </c>
      <c r="E675" s="20">
        <v>42590</v>
      </c>
      <c r="F675" s="8">
        <v>38449</v>
      </c>
      <c r="G675" s="8">
        <f t="shared" si="38"/>
        <v>96122.5</v>
      </c>
      <c r="H675" s="9" t="s">
        <v>912</v>
      </c>
      <c r="I675" s="7"/>
      <c r="J675" s="38"/>
    </row>
    <row r="676" spans="1:10" ht="30" customHeight="1">
      <c r="A676" s="5" t="s">
        <v>705</v>
      </c>
      <c r="B676" s="86">
        <v>90402</v>
      </c>
      <c r="C676" s="44" t="s">
        <v>668</v>
      </c>
      <c r="D676" s="17" t="s">
        <v>14</v>
      </c>
      <c r="E676" s="20">
        <v>42590</v>
      </c>
      <c r="F676" s="8">
        <v>4916</v>
      </c>
      <c r="G676" s="8">
        <f t="shared" si="38"/>
        <v>12290</v>
      </c>
      <c r="H676" s="9" t="s">
        <v>912</v>
      </c>
      <c r="I676" s="7"/>
      <c r="J676" s="38"/>
    </row>
    <row r="677" spans="1:10" ht="30" customHeight="1">
      <c r="A677" s="5" t="s">
        <v>706</v>
      </c>
      <c r="B677" s="86">
        <v>90402</v>
      </c>
      <c r="C677" s="44" t="s">
        <v>668</v>
      </c>
      <c r="D677" s="17" t="s">
        <v>14</v>
      </c>
      <c r="E677" s="20">
        <v>42590</v>
      </c>
      <c r="F677" s="8">
        <v>16314</v>
      </c>
      <c r="G677" s="8">
        <f t="shared" si="38"/>
        <v>40785</v>
      </c>
      <c r="H677" s="9" t="s">
        <v>912</v>
      </c>
      <c r="I677" s="7"/>
      <c r="J677" s="38"/>
    </row>
    <row r="678" spans="1:10" ht="30" customHeight="1">
      <c r="A678" s="5" t="s">
        <v>707</v>
      </c>
      <c r="B678" s="86">
        <v>90402</v>
      </c>
      <c r="C678" s="44" t="s">
        <v>668</v>
      </c>
      <c r="D678" s="17" t="s">
        <v>14</v>
      </c>
      <c r="E678" s="20">
        <v>42590</v>
      </c>
      <c r="F678" s="8">
        <v>19468</v>
      </c>
      <c r="G678" s="8">
        <f t="shared" si="38"/>
        <v>48670</v>
      </c>
      <c r="H678" s="9" t="s">
        <v>912</v>
      </c>
      <c r="I678" s="7"/>
      <c r="J678" s="38"/>
    </row>
    <row r="679" spans="1:10" ht="30" customHeight="1">
      <c r="A679" s="5" t="s">
        <v>708</v>
      </c>
      <c r="B679" s="86">
        <v>90402</v>
      </c>
      <c r="C679" s="44" t="s">
        <v>668</v>
      </c>
      <c r="D679" s="17" t="s">
        <v>14</v>
      </c>
      <c r="E679" s="20">
        <v>42590</v>
      </c>
      <c r="F679" s="8">
        <v>10550</v>
      </c>
      <c r="G679" s="8">
        <f t="shared" si="38"/>
        <v>26375</v>
      </c>
      <c r="H679" s="9" t="s">
        <v>912</v>
      </c>
      <c r="I679" s="7"/>
      <c r="J679" s="38"/>
    </row>
    <row r="680" spans="1:10" ht="30" customHeight="1">
      <c r="A680" s="5" t="s">
        <v>709</v>
      </c>
      <c r="B680" s="86">
        <v>90402</v>
      </c>
      <c r="C680" s="44" t="s">
        <v>668</v>
      </c>
      <c r="D680" s="17" t="s">
        <v>14</v>
      </c>
      <c r="E680" s="20">
        <v>42590</v>
      </c>
      <c r="F680" s="8">
        <v>12347</v>
      </c>
      <c r="G680" s="8">
        <f t="shared" si="38"/>
        <v>30867.5</v>
      </c>
      <c r="H680" s="9" t="s">
        <v>912</v>
      </c>
      <c r="I680" s="7"/>
      <c r="J680" s="38"/>
    </row>
    <row r="681" spans="1:10" ht="30" customHeight="1">
      <c r="A681" s="5" t="s">
        <v>710</v>
      </c>
      <c r="B681" s="86">
        <v>90402</v>
      </c>
      <c r="C681" s="44" t="s">
        <v>668</v>
      </c>
      <c r="D681" s="17" t="s">
        <v>14</v>
      </c>
      <c r="E681" s="20">
        <v>42590</v>
      </c>
      <c r="F681" s="8">
        <v>2522</v>
      </c>
      <c r="G681" s="8">
        <f t="shared" si="38"/>
        <v>6305</v>
      </c>
      <c r="H681" s="9" t="s">
        <v>912</v>
      </c>
      <c r="I681" s="7"/>
      <c r="J681" s="38"/>
    </row>
    <row r="682" spans="1:10" ht="30" customHeight="1">
      <c r="A682" s="5" t="s">
        <v>711</v>
      </c>
      <c r="B682" s="86">
        <v>90402</v>
      </c>
      <c r="C682" s="44" t="s">
        <v>668</v>
      </c>
      <c r="D682" s="17" t="s">
        <v>14</v>
      </c>
      <c r="E682" s="20">
        <v>42590</v>
      </c>
      <c r="F682" s="8">
        <v>14629</v>
      </c>
      <c r="G682" s="8">
        <f t="shared" si="38"/>
        <v>36572.5</v>
      </c>
      <c r="H682" s="9" t="s">
        <v>912</v>
      </c>
      <c r="I682" s="7"/>
      <c r="J682" s="38"/>
    </row>
    <row r="683" spans="1:10" ht="30" customHeight="1">
      <c r="A683" s="5" t="s">
        <v>712</v>
      </c>
      <c r="B683" s="86">
        <v>90402</v>
      </c>
      <c r="C683" s="44" t="s">
        <v>668</v>
      </c>
      <c r="D683" s="17" t="s">
        <v>14</v>
      </c>
      <c r="E683" s="20">
        <v>42590</v>
      </c>
      <c r="F683" s="8">
        <v>3651</v>
      </c>
      <c r="G683" s="8">
        <f t="shared" si="38"/>
        <v>9127.5</v>
      </c>
      <c r="H683" s="9" t="s">
        <v>912</v>
      </c>
      <c r="I683" s="7"/>
      <c r="J683" s="38"/>
    </row>
    <row r="684" spans="1:10" ht="30" customHeight="1">
      <c r="A684" s="5" t="s">
        <v>713</v>
      </c>
      <c r="B684" s="86">
        <v>90402</v>
      </c>
      <c r="C684" s="44" t="s">
        <v>668</v>
      </c>
      <c r="D684" s="17" t="s">
        <v>14</v>
      </c>
      <c r="E684" s="20">
        <v>42590</v>
      </c>
      <c r="F684" s="8">
        <v>3473</v>
      </c>
      <c r="G684" s="8">
        <f t="shared" si="38"/>
        <v>8682.5</v>
      </c>
      <c r="H684" s="9" t="s">
        <v>912</v>
      </c>
      <c r="I684" s="7"/>
      <c r="J684" s="38"/>
    </row>
    <row r="685" spans="1:10" ht="30" customHeight="1">
      <c r="A685" s="5" t="s">
        <v>714</v>
      </c>
      <c r="B685" s="86">
        <v>90402</v>
      </c>
      <c r="C685" s="44" t="s">
        <v>668</v>
      </c>
      <c r="D685" s="17" t="s">
        <v>14</v>
      </c>
      <c r="E685" s="20">
        <v>42590</v>
      </c>
      <c r="F685" s="8">
        <v>3783</v>
      </c>
      <c r="G685" s="8">
        <f t="shared" si="38"/>
        <v>9457.5</v>
      </c>
      <c r="H685" s="9" t="s">
        <v>912</v>
      </c>
      <c r="I685" s="7"/>
      <c r="J685" s="38"/>
    </row>
    <row r="686" spans="1:10" ht="30" customHeight="1">
      <c r="A686" s="5" t="s">
        <v>715</v>
      </c>
      <c r="B686" s="86">
        <v>90402</v>
      </c>
      <c r="C686" s="44" t="s">
        <v>668</v>
      </c>
      <c r="D686" s="17" t="s">
        <v>14</v>
      </c>
      <c r="E686" s="20">
        <v>42590</v>
      </c>
      <c r="F686" s="8">
        <v>8389</v>
      </c>
      <c r="G686" s="8">
        <f t="shared" si="38"/>
        <v>20972.5</v>
      </c>
      <c r="H686" s="9" t="s">
        <v>912</v>
      </c>
      <c r="I686" s="7"/>
      <c r="J686" s="38"/>
    </row>
    <row r="687" spans="1:10" ht="30" customHeight="1">
      <c r="A687" s="5" t="s">
        <v>716</v>
      </c>
      <c r="B687" s="86">
        <v>90402</v>
      </c>
      <c r="C687" s="44" t="s">
        <v>668</v>
      </c>
      <c r="D687" s="17" t="s">
        <v>14</v>
      </c>
      <c r="E687" s="20">
        <v>42590</v>
      </c>
      <c r="F687" s="8">
        <v>3411</v>
      </c>
      <c r="G687" s="8">
        <f t="shared" si="38"/>
        <v>8527.5</v>
      </c>
      <c r="H687" s="9" t="s">
        <v>912</v>
      </c>
      <c r="I687" s="7"/>
      <c r="J687" s="38"/>
    </row>
    <row r="688" spans="1:10" ht="30" customHeight="1">
      <c r="A688" s="5" t="s">
        <v>717</v>
      </c>
      <c r="B688" s="86">
        <v>90402</v>
      </c>
      <c r="C688" s="44" t="s">
        <v>668</v>
      </c>
      <c r="D688" s="17" t="s">
        <v>14</v>
      </c>
      <c r="E688" s="20">
        <v>42590</v>
      </c>
      <c r="F688" s="8">
        <v>3948</v>
      </c>
      <c r="G688" s="8">
        <f t="shared" si="38"/>
        <v>9870</v>
      </c>
      <c r="H688" s="9" t="s">
        <v>912</v>
      </c>
      <c r="I688" s="7"/>
      <c r="J688" s="38"/>
    </row>
    <row r="689" spans="1:10" ht="30" customHeight="1">
      <c r="A689" s="5" t="s">
        <v>718</v>
      </c>
      <c r="B689" s="86">
        <v>90402</v>
      </c>
      <c r="C689" s="44" t="s">
        <v>668</v>
      </c>
      <c r="D689" s="17" t="s">
        <v>14</v>
      </c>
      <c r="E689" s="20">
        <v>42590</v>
      </c>
      <c r="F689" s="8">
        <v>2522</v>
      </c>
      <c r="G689" s="8">
        <f t="shared" si="38"/>
        <v>6305</v>
      </c>
      <c r="H689" s="9" t="s">
        <v>912</v>
      </c>
      <c r="I689" s="7"/>
      <c r="J689" s="38"/>
    </row>
    <row r="690" spans="1:10" ht="30" customHeight="1">
      <c r="A690" s="5" t="s">
        <v>719</v>
      </c>
      <c r="B690" s="86">
        <v>90402</v>
      </c>
      <c r="C690" s="44" t="s">
        <v>668</v>
      </c>
      <c r="D690" s="17" t="s">
        <v>14</v>
      </c>
      <c r="E690" s="20">
        <v>42590</v>
      </c>
      <c r="F690" s="8">
        <v>9253</v>
      </c>
      <c r="G690" s="8">
        <f t="shared" si="38"/>
        <v>23132.5</v>
      </c>
      <c r="H690" s="9" t="s">
        <v>912</v>
      </c>
      <c r="I690" s="7"/>
      <c r="J690" s="38"/>
    </row>
    <row r="691" spans="1:10" ht="30" customHeight="1">
      <c r="A691" s="5" t="s">
        <v>720</v>
      </c>
      <c r="B691" s="86">
        <v>90402</v>
      </c>
      <c r="C691" s="44" t="s">
        <v>668</v>
      </c>
      <c r="D691" s="17" t="s">
        <v>14</v>
      </c>
      <c r="E691" s="20">
        <v>42590</v>
      </c>
      <c r="F691" s="8">
        <v>6006</v>
      </c>
      <c r="G691" s="8">
        <f t="shared" si="38"/>
        <v>15015</v>
      </c>
      <c r="H691" s="9" t="s">
        <v>912</v>
      </c>
      <c r="I691" s="7"/>
      <c r="J691" s="38"/>
    </row>
    <row r="692" spans="1:10" ht="30" customHeight="1">
      <c r="A692" s="5" t="s">
        <v>721</v>
      </c>
      <c r="B692" s="86">
        <v>90402</v>
      </c>
      <c r="C692" s="44" t="s">
        <v>668</v>
      </c>
      <c r="D692" s="17" t="s">
        <v>14</v>
      </c>
      <c r="E692" s="20">
        <v>42590</v>
      </c>
      <c r="F692" s="8">
        <v>3473</v>
      </c>
      <c r="G692" s="8">
        <f t="shared" si="38"/>
        <v>8682.5</v>
      </c>
      <c r="H692" s="9" t="s">
        <v>912</v>
      </c>
      <c r="I692" s="7"/>
      <c r="J692" s="38"/>
    </row>
    <row r="693" spans="1:10" ht="30" customHeight="1">
      <c r="A693" s="5" t="s">
        <v>722</v>
      </c>
      <c r="B693" s="86">
        <v>90402</v>
      </c>
      <c r="C693" s="44" t="s">
        <v>668</v>
      </c>
      <c r="D693" s="17" t="s">
        <v>14</v>
      </c>
      <c r="E693" s="20">
        <v>42590</v>
      </c>
      <c r="F693" s="8">
        <v>7238</v>
      </c>
      <c r="G693" s="8">
        <f t="shared" si="38"/>
        <v>18095</v>
      </c>
      <c r="H693" s="9" t="s">
        <v>912</v>
      </c>
      <c r="I693" s="7"/>
      <c r="J693" s="38"/>
    </row>
    <row r="694" spans="1:10" ht="30" customHeight="1">
      <c r="A694" s="5" t="s">
        <v>723</v>
      </c>
      <c r="B694" s="86">
        <v>90402</v>
      </c>
      <c r="C694" s="44" t="s">
        <v>668</v>
      </c>
      <c r="D694" s="17" t="s">
        <v>14</v>
      </c>
      <c r="E694" s="20">
        <v>42590</v>
      </c>
      <c r="F694" s="8">
        <v>3372</v>
      </c>
      <c r="G694" s="8">
        <f t="shared" si="38"/>
        <v>8430</v>
      </c>
      <c r="H694" s="9" t="s">
        <v>912</v>
      </c>
      <c r="I694" s="7"/>
      <c r="J694" s="38"/>
    </row>
    <row r="695" spans="1:10" ht="30" customHeight="1">
      <c r="A695" s="5" t="s">
        <v>724</v>
      </c>
      <c r="B695" s="86">
        <v>90402</v>
      </c>
      <c r="C695" s="44" t="s">
        <v>668</v>
      </c>
      <c r="D695" s="17" t="s">
        <v>14</v>
      </c>
      <c r="E695" s="20">
        <v>42590</v>
      </c>
      <c r="F695" s="8">
        <v>3372</v>
      </c>
      <c r="G695" s="8">
        <f t="shared" si="38"/>
        <v>8430</v>
      </c>
      <c r="H695" s="9" t="s">
        <v>912</v>
      </c>
      <c r="I695" s="7"/>
      <c r="J695" s="38"/>
    </row>
    <row r="696" spans="1:10" ht="30" customHeight="1">
      <c r="A696" s="5" t="s">
        <v>725</v>
      </c>
      <c r="B696" s="86">
        <v>90402</v>
      </c>
      <c r="C696" s="44" t="s">
        <v>668</v>
      </c>
      <c r="D696" s="17" t="s">
        <v>14</v>
      </c>
      <c r="E696" s="20">
        <v>42590</v>
      </c>
      <c r="F696" s="8">
        <v>2069</v>
      </c>
      <c r="G696" s="8">
        <f t="shared" si="38"/>
        <v>5172.5</v>
      </c>
      <c r="H696" s="9" t="s">
        <v>912</v>
      </c>
      <c r="I696" s="7"/>
      <c r="J696" s="38"/>
    </row>
    <row r="697" spans="1:10">
      <c r="A697" s="5" t="s">
        <v>913</v>
      </c>
      <c r="B697" s="86">
        <v>60327</v>
      </c>
      <c r="C697" s="44" t="s">
        <v>226</v>
      </c>
      <c r="D697" s="17" t="s">
        <v>14</v>
      </c>
      <c r="E697" s="20">
        <v>42593</v>
      </c>
      <c r="F697" s="8">
        <v>26001</v>
      </c>
      <c r="G697" s="8">
        <f t="shared" si="38"/>
        <v>65002.5</v>
      </c>
      <c r="H697" s="9" t="s">
        <v>914</v>
      </c>
      <c r="I697" s="7"/>
      <c r="J697" s="38"/>
    </row>
    <row r="698" spans="1:10">
      <c r="A698" s="5" t="s">
        <v>915</v>
      </c>
      <c r="B698" s="86">
        <v>60327</v>
      </c>
      <c r="C698" s="44" t="s">
        <v>226</v>
      </c>
      <c r="D698" s="17" t="s">
        <v>14</v>
      </c>
      <c r="E698" s="20">
        <v>42593</v>
      </c>
      <c r="F698" s="8">
        <v>15083</v>
      </c>
      <c r="G698" s="8">
        <f t="shared" si="38"/>
        <v>37707.5</v>
      </c>
      <c r="H698" s="9" t="s">
        <v>914</v>
      </c>
      <c r="I698" s="7"/>
      <c r="J698" s="38"/>
    </row>
    <row r="699" spans="1:10">
      <c r="A699" s="5" t="s">
        <v>916</v>
      </c>
      <c r="B699" s="86">
        <v>60327</v>
      </c>
      <c r="C699" s="44" t="s">
        <v>226</v>
      </c>
      <c r="D699" s="17" t="s">
        <v>14</v>
      </c>
      <c r="E699" s="20">
        <v>42593</v>
      </c>
      <c r="F699" s="8">
        <v>5919</v>
      </c>
      <c r="G699" s="8">
        <f t="shared" si="38"/>
        <v>14797.5</v>
      </c>
      <c r="H699" s="9" t="s">
        <v>914</v>
      </c>
      <c r="I699" s="7"/>
      <c r="J699" s="38"/>
    </row>
    <row r="700" spans="1:10">
      <c r="A700" s="5" t="s">
        <v>917</v>
      </c>
      <c r="B700" s="86">
        <v>60327</v>
      </c>
      <c r="C700" s="44" t="s">
        <v>226</v>
      </c>
      <c r="D700" s="17" t="s">
        <v>14</v>
      </c>
      <c r="E700" s="20">
        <v>42593</v>
      </c>
      <c r="F700" s="8">
        <v>7304</v>
      </c>
      <c r="G700" s="8">
        <f t="shared" si="38"/>
        <v>18260</v>
      </c>
      <c r="H700" s="9" t="s">
        <v>914</v>
      </c>
      <c r="I700" s="7"/>
      <c r="J700" s="38"/>
    </row>
    <row r="701" spans="1:10">
      <c r="A701" s="5" t="s">
        <v>918</v>
      </c>
      <c r="B701" s="86">
        <v>60327</v>
      </c>
      <c r="C701" s="44" t="s">
        <v>226</v>
      </c>
      <c r="D701" s="17" t="s">
        <v>14</v>
      </c>
      <c r="E701" s="20">
        <v>42593</v>
      </c>
      <c r="F701" s="8">
        <v>9727</v>
      </c>
      <c r="G701" s="8">
        <f t="shared" si="38"/>
        <v>24317.5</v>
      </c>
      <c r="H701" s="9" t="s">
        <v>914</v>
      </c>
      <c r="I701" s="7"/>
      <c r="J701" s="38"/>
    </row>
    <row r="702" spans="1:10">
      <c r="A702" s="5" t="s">
        <v>919</v>
      </c>
      <c r="B702" s="86">
        <v>60327</v>
      </c>
      <c r="C702" s="44" t="s">
        <v>226</v>
      </c>
      <c r="D702" s="17" t="s">
        <v>14</v>
      </c>
      <c r="E702" s="20">
        <v>42593</v>
      </c>
      <c r="F702" s="8">
        <v>5238</v>
      </c>
      <c r="G702" s="8">
        <f t="shared" si="38"/>
        <v>13095</v>
      </c>
      <c r="H702" s="9" t="s">
        <v>914</v>
      </c>
      <c r="I702" s="7"/>
      <c r="J702" s="38"/>
    </row>
    <row r="703" spans="1:10">
      <c r="A703" s="5" t="s">
        <v>920</v>
      </c>
      <c r="B703" s="86">
        <v>60327</v>
      </c>
      <c r="C703" s="44" t="s">
        <v>226</v>
      </c>
      <c r="D703" s="17" t="s">
        <v>14</v>
      </c>
      <c r="E703" s="20">
        <v>42593</v>
      </c>
      <c r="F703" s="8">
        <v>5919</v>
      </c>
      <c r="G703" s="8">
        <f t="shared" si="38"/>
        <v>14797.5</v>
      </c>
      <c r="H703" s="9" t="s">
        <v>914</v>
      </c>
      <c r="I703" s="7"/>
      <c r="J703" s="38"/>
    </row>
    <row r="704" spans="1:10">
      <c r="A704" s="5" t="s">
        <v>269</v>
      </c>
      <c r="B704" s="86">
        <v>98527</v>
      </c>
      <c r="C704" s="44" t="s">
        <v>73</v>
      </c>
      <c r="D704" s="17" t="s">
        <v>14</v>
      </c>
      <c r="E704" s="20">
        <v>42593</v>
      </c>
      <c r="F704" s="8">
        <v>6788</v>
      </c>
      <c r="G704" s="8">
        <f t="shared" si="38"/>
        <v>16970</v>
      </c>
      <c r="H704" s="9" t="s">
        <v>921</v>
      </c>
      <c r="I704" s="7"/>
      <c r="J704" s="38"/>
    </row>
    <row r="705" spans="1:10">
      <c r="A705" s="5" t="s">
        <v>266</v>
      </c>
      <c r="B705" s="86">
        <v>98527</v>
      </c>
      <c r="C705" s="44" t="s">
        <v>73</v>
      </c>
      <c r="D705" s="17" t="s">
        <v>14</v>
      </c>
      <c r="E705" s="20">
        <v>42593</v>
      </c>
      <c r="F705" s="8">
        <v>6788</v>
      </c>
      <c r="G705" s="8">
        <f t="shared" si="38"/>
        <v>16970</v>
      </c>
      <c r="H705" s="9" t="s">
        <v>921</v>
      </c>
      <c r="I705" s="7"/>
      <c r="J705" s="38"/>
    </row>
    <row r="706" spans="1:10">
      <c r="A706" s="5" t="s">
        <v>922</v>
      </c>
      <c r="B706" s="86">
        <v>50735</v>
      </c>
      <c r="C706" s="44" t="s">
        <v>88</v>
      </c>
      <c r="D706" s="17" t="s">
        <v>14</v>
      </c>
      <c r="E706" s="20">
        <v>42594</v>
      </c>
      <c r="F706" s="8">
        <v>88284</v>
      </c>
      <c r="G706" s="8">
        <f t="shared" si="38"/>
        <v>220710</v>
      </c>
      <c r="H706" s="9" t="s">
        <v>925</v>
      </c>
      <c r="I706" s="7"/>
      <c r="J706" s="38"/>
    </row>
    <row r="707" spans="1:10">
      <c r="A707" s="5" t="s">
        <v>923</v>
      </c>
      <c r="B707" s="86">
        <v>50735</v>
      </c>
      <c r="C707" s="44" t="s">
        <v>88</v>
      </c>
      <c r="D707" s="17" t="s">
        <v>14</v>
      </c>
      <c r="E707" s="20">
        <v>42594</v>
      </c>
      <c r="F707" s="8">
        <v>9370</v>
      </c>
      <c r="G707" s="8">
        <f t="shared" si="38"/>
        <v>23425</v>
      </c>
      <c r="H707" s="9" t="s">
        <v>925</v>
      </c>
      <c r="I707" s="7"/>
      <c r="J707" s="38"/>
    </row>
    <row r="708" spans="1:10">
      <c r="A708" s="5" t="s">
        <v>924</v>
      </c>
      <c r="B708" s="86">
        <v>50735</v>
      </c>
      <c r="C708" s="44" t="s">
        <v>88</v>
      </c>
      <c r="D708" s="17" t="s">
        <v>14</v>
      </c>
      <c r="E708" s="20">
        <v>42594</v>
      </c>
      <c r="F708" s="8">
        <v>28003</v>
      </c>
      <c r="G708" s="8">
        <f t="shared" si="38"/>
        <v>70007.5</v>
      </c>
      <c r="H708" s="9" t="s">
        <v>925</v>
      </c>
      <c r="I708" s="7"/>
      <c r="J708" s="38"/>
    </row>
    <row r="709" spans="1:10">
      <c r="A709" s="5" t="s">
        <v>704</v>
      </c>
      <c r="B709" s="86">
        <v>90402</v>
      </c>
      <c r="C709" s="44" t="s">
        <v>668</v>
      </c>
      <c r="D709" s="17" t="s">
        <v>14</v>
      </c>
      <c r="E709" s="20">
        <v>42595</v>
      </c>
      <c r="F709" s="8">
        <v>38449</v>
      </c>
      <c r="G709" s="8">
        <f t="shared" si="38"/>
        <v>96122.5</v>
      </c>
      <c r="H709" s="9" t="s">
        <v>949</v>
      </c>
      <c r="I709" s="7"/>
      <c r="J709" s="38"/>
    </row>
    <row r="710" spans="1:10">
      <c r="A710" s="5" t="s">
        <v>705</v>
      </c>
      <c r="B710" s="86">
        <v>90402</v>
      </c>
      <c r="C710" s="44" t="s">
        <v>668</v>
      </c>
      <c r="D710" s="17" t="s">
        <v>14</v>
      </c>
      <c r="E710" s="20">
        <v>42595</v>
      </c>
      <c r="F710" s="8">
        <v>4916</v>
      </c>
      <c r="G710" s="8">
        <f t="shared" si="38"/>
        <v>12290</v>
      </c>
      <c r="H710" s="9" t="s">
        <v>949</v>
      </c>
      <c r="I710" s="7"/>
      <c r="J710" s="38"/>
    </row>
    <row r="711" spans="1:10">
      <c r="A711" s="5" t="s">
        <v>706</v>
      </c>
      <c r="B711" s="86">
        <v>90402</v>
      </c>
      <c r="C711" s="44" t="s">
        <v>668</v>
      </c>
      <c r="D711" s="17" t="s">
        <v>14</v>
      </c>
      <c r="E711" s="20">
        <v>42595</v>
      </c>
      <c r="F711" s="8">
        <v>16314</v>
      </c>
      <c r="G711" s="8">
        <f t="shared" si="38"/>
        <v>40785</v>
      </c>
      <c r="H711" s="9" t="s">
        <v>949</v>
      </c>
      <c r="I711" s="7"/>
      <c r="J711" s="38"/>
    </row>
    <row r="712" spans="1:10">
      <c r="A712" s="5" t="s">
        <v>707</v>
      </c>
      <c r="B712" s="86">
        <v>90402</v>
      </c>
      <c r="C712" s="44" t="s">
        <v>668</v>
      </c>
      <c r="D712" s="17" t="s">
        <v>14</v>
      </c>
      <c r="E712" s="20">
        <v>42595</v>
      </c>
      <c r="F712" s="8">
        <v>19468</v>
      </c>
      <c r="G712" s="8">
        <f t="shared" si="38"/>
        <v>48670</v>
      </c>
      <c r="H712" s="9" t="s">
        <v>949</v>
      </c>
      <c r="I712" s="7"/>
      <c r="J712" s="38"/>
    </row>
    <row r="713" spans="1:10">
      <c r="A713" s="5" t="s">
        <v>708</v>
      </c>
      <c r="B713" s="86">
        <v>90402</v>
      </c>
      <c r="C713" s="44" t="s">
        <v>668</v>
      </c>
      <c r="D713" s="17" t="s">
        <v>14</v>
      </c>
      <c r="E713" s="20">
        <v>42595</v>
      </c>
      <c r="F713" s="8">
        <v>10550</v>
      </c>
      <c r="G713" s="8">
        <f t="shared" si="38"/>
        <v>26375</v>
      </c>
      <c r="H713" s="9" t="s">
        <v>949</v>
      </c>
      <c r="I713" s="7"/>
      <c r="J713" s="38"/>
    </row>
    <row r="714" spans="1:10">
      <c r="A714" s="5" t="s">
        <v>709</v>
      </c>
      <c r="B714" s="86">
        <v>90402</v>
      </c>
      <c r="C714" s="44" t="s">
        <v>668</v>
      </c>
      <c r="D714" s="17" t="s">
        <v>14</v>
      </c>
      <c r="E714" s="20">
        <v>42595</v>
      </c>
      <c r="F714" s="8">
        <v>12347</v>
      </c>
      <c r="G714" s="8">
        <f t="shared" si="38"/>
        <v>30867.5</v>
      </c>
      <c r="H714" s="9" t="s">
        <v>949</v>
      </c>
      <c r="I714" s="7"/>
      <c r="J714" s="38"/>
    </row>
    <row r="715" spans="1:10">
      <c r="A715" s="5" t="s">
        <v>710</v>
      </c>
      <c r="B715" s="86">
        <v>90402</v>
      </c>
      <c r="C715" s="44" t="s">
        <v>668</v>
      </c>
      <c r="D715" s="17" t="s">
        <v>14</v>
      </c>
      <c r="E715" s="20">
        <v>42595</v>
      </c>
      <c r="F715" s="8">
        <v>2522</v>
      </c>
      <c r="G715" s="8">
        <f t="shared" si="38"/>
        <v>6305</v>
      </c>
      <c r="H715" s="9" t="s">
        <v>949</v>
      </c>
      <c r="I715" s="7"/>
      <c r="J715" s="38"/>
    </row>
    <row r="716" spans="1:10">
      <c r="A716" s="5" t="s">
        <v>711</v>
      </c>
      <c r="B716" s="86">
        <v>90402</v>
      </c>
      <c r="C716" s="44" t="s">
        <v>668</v>
      </c>
      <c r="D716" s="17" t="s">
        <v>14</v>
      </c>
      <c r="E716" s="20">
        <v>42595</v>
      </c>
      <c r="F716" s="8">
        <v>14629</v>
      </c>
      <c r="G716" s="8">
        <f t="shared" si="38"/>
        <v>36572.5</v>
      </c>
      <c r="H716" s="9" t="s">
        <v>949</v>
      </c>
      <c r="I716" s="7"/>
      <c r="J716" s="38"/>
    </row>
    <row r="717" spans="1:10">
      <c r="A717" s="5" t="s">
        <v>712</v>
      </c>
      <c r="B717" s="86">
        <v>90402</v>
      </c>
      <c r="C717" s="44" t="s">
        <v>668</v>
      </c>
      <c r="D717" s="17" t="s">
        <v>14</v>
      </c>
      <c r="E717" s="20">
        <v>42595</v>
      </c>
      <c r="F717" s="8">
        <v>3651</v>
      </c>
      <c r="G717" s="8">
        <f t="shared" si="38"/>
        <v>9127.5</v>
      </c>
      <c r="H717" s="9" t="s">
        <v>949</v>
      </c>
      <c r="I717" s="7"/>
      <c r="J717" s="38"/>
    </row>
    <row r="718" spans="1:10">
      <c r="A718" s="5" t="s">
        <v>713</v>
      </c>
      <c r="B718" s="86">
        <v>90402</v>
      </c>
      <c r="C718" s="44" t="s">
        <v>668</v>
      </c>
      <c r="D718" s="17" t="s">
        <v>14</v>
      </c>
      <c r="E718" s="20">
        <v>42595</v>
      </c>
      <c r="F718" s="8">
        <v>3473</v>
      </c>
      <c r="G718" s="8">
        <f t="shared" si="38"/>
        <v>8682.5</v>
      </c>
      <c r="H718" s="9" t="s">
        <v>949</v>
      </c>
      <c r="I718" s="7"/>
      <c r="J718" s="38"/>
    </row>
    <row r="719" spans="1:10">
      <c r="A719" s="5" t="s">
        <v>714</v>
      </c>
      <c r="B719" s="86">
        <v>90402</v>
      </c>
      <c r="C719" s="44" t="s">
        <v>668</v>
      </c>
      <c r="D719" s="17" t="s">
        <v>14</v>
      </c>
      <c r="E719" s="20">
        <v>42595</v>
      </c>
      <c r="F719" s="8">
        <v>3783</v>
      </c>
      <c r="G719" s="8">
        <f t="shared" si="38"/>
        <v>9457.5</v>
      </c>
      <c r="H719" s="9" t="s">
        <v>949</v>
      </c>
      <c r="I719" s="7"/>
      <c r="J719" s="38"/>
    </row>
    <row r="720" spans="1:10">
      <c r="A720" s="5" t="s">
        <v>715</v>
      </c>
      <c r="B720" s="86">
        <v>90402</v>
      </c>
      <c r="C720" s="44" t="s">
        <v>668</v>
      </c>
      <c r="D720" s="17" t="s">
        <v>14</v>
      </c>
      <c r="E720" s="20">
        <v>42595</v>
      </c>
      <c r="F720" s="8">
        <v>8389</v>
      </c>
      <c r="G720" s="8">
        <f t="shared" si="38"/>
        <v>20972.5</v>
      </c>
      <c r="H720" s="9" t="s">
        <v>949</v>
      </c>
      <c r="I720" s="7"/>
      <c r="J720" s="38"/>
    </row>
    <row r="721" spans="1:10">
      <c r="A721" s="5" t="s">
        <v>716</v>
      </c>
      <c r="B721" s="86">
        <v>90402</v>
      </c>
      <c r="C721" s="44" t="s">
        <v>668</v>
      </c>
      <c r="D721" s="17" t="s">
        <v>14</v>
      </c>
      <c r="E721" s="20">
        <v>42595</v>
      </c>
      <c r="F721" s="8">
        <v>3411</v>
      </c>
      <c r="G721" s="8">
        <f t="shared" si="38"/>
        <v>8527.5</v>
      </c>
      <c r="H721" s="9" t="s">
        <v>949</v>
      </c>
      <c r="I721" s="7"/>
      <c r="J721" s="38"/>
    </row>
    <row r="722" spans="1:10">
      <c r="A722" s="5" t="s">
        <v>717</v>
      </c>
      <c r="B722" s="86">
        <v>90402</v>
      </c>
      <c r="C722" s="44" t="s">
        <v>668</v>
      </c>
      <c r="D722" s="17" t="s">
        <v>14</v>
      </c>
      <c r="E722" s="20">
        <v>42595</v>
      </c>
      <c r="F722" s="8">
        <v>3948</v>
      </c>
      <c r="G722" s="8">
        <f t="shared" si="38"/>
        <v>9870</v>
      </c>
      <c r="H722" s="9" t="s">
        <v>949</v>
      </c>
      <c r="I722" s="7"/>
      <c r="J722" s="38"/>
    </row>
    <row r="723" spans="1:10">
      <c r="A723" s="5" t="s">
        <v>718</v>
      </c>
      <c r="B723" s="86">
        <v>90402</v>
      </c>
      <c r="C723" s="44" t="s">
        <v>668</v>
      </c>
      <c r="D723" s="17" t="s">
        <v>14</v>
      </c>
      <c r="E723" s="20">
        <v>42595</v>
      </c>
      <c r="F723" s="8">
        <v>2522</v>
      </c>
      <c r="G723" s="8">
        <f t="shared" si="38"/>
        <v>6305</v>
      </c>
      <c r="H723" s="9" t="s">
        <v>949</v>
      </c>
      <c r="I723" s="7"/>
      <c r="J723" s="38"/>
    </row>
    <row r="724" spans="1:10">
      <c r="A724" s="5" t="s">
        <v>719</v>
      </c>
      <c r="B724" s="86">
        <v>90402</v>
      </c>
      <c r="C724" s="44" t="s">
        <v>668</v>
      </c>
      <c r="D724" s="17" t="s">
        <v>14</v>
      </c>
      <c r="E724" s="20">
        <v>42595</v>
      </c>
      <c r="F724" s="8">
        <v>9253</v>
      </c>
      <c r="G724" s="8">
        <f t="shared" si="38"/>
        <v>23132.5</v>
      </c>
      <c r="H724" s="9" t="s">
        <v>949</v>
      </c>
      <c r="I724" s="7"/>
      <c r="J724" s="38"/>
    </row>
    <row r="725" spans="1:10">
      <c r="A725" s="5" t="s">
        <v>720</v>
      </c>
      <c r="B725" s="86">
        <v>90402</v>
      </c>
      <c r="C725" s="44" t="s">
        <v>668</v>
      </c>
      <c r="D725" s="17" t="s">
        <v>14</v>
      </c>
      <c r="E725" s="20">
        <v>42595</v>
      </c>
      <c r="F725" s="8">
        <v>6006</v>
      </c>
      <c r="G725" s="8">
        <f t="shared" si="38"/>
        <v>15015</v>
      </c>
      <c r="H725" s="9" t="s">
        <v>949</v>
      </c>
      <c r="I725" s="7"/>
      <c r="J725" s="38"/>
    </row>
    <row r="726" spans="1:10">
      <c r="A726" s="5" t="s">
        <v>721</v>
      </c>
      <c r="B726" s="86">
        <v>90402</v>
      </c>
      <c r="C726" s="44" t="s">
        <v>668</v>
      </c>
      <c r="D726" s="17" t="s">
        <v>14</v>
      </c>
      <c r="E726" s="20">
        <v>42595</v>
      </c>
      <c r="F726" s="8">
        <v>3473</v>
      </c>
      <c r="G726" s="8">
        <f t="shared" si="38"/>
        <v>8682.5</v>
      </c>
      <c r="H726" s="9" t="s">
        <v>949</v>
      </c>
      <c r="I726" s="7"/>
      <c r="J726" s="38"/>
    </row>
    <row r="727" spans="1:10">
      <c r="A727" s="5" t="s">
        <v>722</v>
      </c>
      <c r="B727" s="86">
        <v>90402</v>
      </c>
      <c r="C727" s="44" t="s">
        <v>668</v>
      </c>
      <c r="D727" s="17" t="s">
        <v>14</v>
      </c>
      <c r="E727" s="20">
        <v>42595</v>
      </c>
      <c r="F727" s="8">
        <v>7238</v>
      </c>
      <c r="G727" s="8">
        <f t="shared" si="38"/>
        <v>18095</v>
      </c>
      <c r="H727" s="9" t="s">
        <v>949</v>
      </c>
      <c r="I727" s="7"/>
      <c r="J727" s="38"/>
    </row>
    <row r="728" spans="1:10">
      <c r="A728" s="5" t="s">
        <v>723</v>
      </c>
      <c r="B728" s="86">
        <v>90402</v>
      </c>
      <c r="C728" s="44" t="s">
        <v>668</v>
      </c>
      <c r="D728" s="17" t="s">
        <v>14</v>
      </c>
      <c r="E728" s="20">
        <v>42595</v>
      </c>
      <c r="F728" s="8">
        <v>3372</v>
      </c>
      <c r="G728" s="8">
        <f t="shared" si="38"/>
        <v>8430</v>
      </c>
      <c r="H728" s="9" t="s">
        <v>949</v>
      </c>
      <c r="I728" s="7"/>
      <c r="J728" s="38"/>
    </row>
    <row r="729" spans="1:10">
      <c r="A729" s="5" t="s">
        <v>724</v>
      </c>
      <c r="B729" s="86">
        <v>90402</v>
      </c>
      <c r="C729" s="44" t="s">
        <v>668</v>
      </c>
      <c r="D729" s="17" t="s">
        <v>14</v>
      </c>
      <c r="E729" s="20">
        <v>42595</v>
      </c>
      <c r="F729" s="8">
        <v>3372</v>
      </c>
      <c r="G729" s="8">
        <f t="shared" si="38"/>
        <v>8430</v>
      </c>
      <c r="H729" s="9" t="s">
        <v>949</v>
      </c>
      <c r="I729" s="7"/>
      <c r="J729" s="38"/>
    </row>
    <row r="730" spans="1:10">
      <c r="A730" s="5" t="s">
        <v>725</v>
      </c>
      <c r="B730" s="86">
        <v>90402</v>
      </c>
      <c r="C730" s="44" t="s">
        <v>668</v>
      </c>
      <c r="D730" s="17" t="s">
        <v>14</v>
      </c>
      <c r="E730" s="20">
        <v>42595</v>
      </c>
      <c r="F730" s="8">
        <v>2069</v>
      </c>
      <c r="G730" s="8">
        <f t="shared" si="38"/>
        <v>5172.5</v>
      </c>
      <c r="H730" s="9" t="s">
        <v>949</v>
      </c>
      <c r="I730" s="7"/>
      <c r="J730" s="38"/>
    </row>
    <row r="731" spans="1:10">
      <c r="A731" s="5" t="s">
        <v>950</v>
      </c>
      <c r="B731" s="86">
        <v>90402</v>
      </c>
      <c r="C731" s="44" t="s">
        <v>668</v>
      </c>
      <c r="D731" s="17" t="s">
        <v>14</v>
      </c>
      <c r="E731" s="20">
        <v>42595</v>
      </c>
      <c r="F731" s="8">
        <v>25899</v>
      </c>
      <c r="G731" s="8">
        <f t="shared" si="38"/>
        <v>64747.5</v>
      </c>
      <c r="H731" s="9" t="s">
        <v>949</v>
      </c>
      <c r="I731" s="7"/>
      <c r="J731" s="38"/>
    </row>
    <row r="732" spans="1:10">
      <c r="A732" s="5" t="s">
        <v>951</v>
      </c>
      <c r="B732" s="86">
        <v>90402</v>
      </c>
      <c r="C732" s="44" t="s">
        <v>668</v>
      </c>
      <c r="D732" s="17" t="s">
        <v>14</v>
      </c>
      <c r="E732" s="20">
        <v>42595</v>
      </c>
      <c r="F732" s="8">
        <v>16314</v>
      </c>
      <c r="G732" s="8">
        <f t="shared" si="38"/>
        <v>40785</v>
      </c>
      <c r="H732" s="9" t="s">
        <v>949</v>
      </c>
      <c r="I732" s="7"/>
      <c r="J732" s="38"/>
    </row>
    <row r="733" spans="1:10">
      <c r="A733" s="5" t="s">
        <v>952</v>
      </c>
      <c r="B733" s="86">
        <v>90402</v>
      </c>
      <c r="C733" s="44" t="s">
        <v>668</v>
      </c>
      <c r="D733" s="17" t="s">
        <v>14</v>
      </c>
      <c r="E733" s="20">
        <v>42595</v>
      </c>
      <c r="F733" s="8">
        <v>3783</v>
      </c>
      <c r="G733" s="8">
        <f t="shared" si="38"/>
        <v>9457.5</v>
      </c>
      <c r="H733" s="9" t="s">
        <v>949</v>
      </c>
      <c r="I733" s="7"/>
      <c r="J733" s="38"/>
    </row>
    <row r="734" spans="1:10">
      <c r="A734" s="5" t="s">
        <v>953</v>
      </c>
      <c r="B734" s="86">
        <v>90402</v>
      </c>
      <c r="C734" s="44" t="s">
        <v>668</v>
      </c>
      <c r="D734" s="17" t="s">
        <v>14</v>
      </c>
      <c r="E734" s="20">
        <v>42595</v>
      </c>
      <c r="F734" s="8">
        <v>14629</v>
      </c>
      <c r="G734" s="8">
        <f t="shared" si="38"/>
        <v>36572.5</v>
      </c>
      <c r="H734" s="9" t="s">
        <v>949</v>
      </c>
      <c r="I734" s="7"/>
      <c r="J734" s="38"/>
    </row>
    <row r="735" spans="1:10">
      <c r="A735" s="5" t="s">
        <v>954</v>
      </c>
      <c r="B735" s="86">
        <v>90402</v>
      </c>
      <c r="C735" s="44" t="s">
        <v>668</v>
      </c>
      <c r="D735" s="17" t="s">
        <v>14</v>
      </c>
      <c r="E735" s="20">
        <v>42595</v>
      </c>
      <c r="F735" s="8">
        <v>3372</v>
      </c>
      <c r="G735" s="8">
        <f t="shared" si="38"/>
        <v>8430</v>
      </c>
      <c r="H735" s="9" t="s">
        <v>949</v>
      </c>
      <c r="I735" s="7"/>
      <c r="J735" s="38"/>
    </row>
    <row r="736" spans="1:10">
      <c r="A736" s="5" t="s">
        <v>955</v>
      </c>
      <c r="B736" s="86">
        <v>90402</v>
      </c>
      <c r="C736" s="44" t="s">
        <v>668</v>
      </c>
      <c r="D736" s="17" t="s">
        <v>14</v>
      </c>
      <c r="E736" s="20">
        <v>42595</v>
      </c>
      <c r="F736" s="8">
        <v>2069</v>
      </c>
      <c r="G736" s="8">
        <f t="shared" si="38"/>
        <v>5172.5</v>
      </c>
      <c r="H736" s="9" t="s">
        <v>949</v>
      </c>
      <c r="I736" s="7"/>
      <c r="J736" s="38"/>
    </row>
    <row r="737" spans="1:10">
      <c r="A737" s="5" t="s">
        <v>956</v>
      </c>
      <c r="B737" s="86">
        <v>90402</v>
      </c>
      <c r="C737" s="44" t="s">
        <v>668</v>
      </c>
      <c r="D737" s="17" t="s">
        <v>14</v>
      </c>
      <c r="E737" s="20">
        <v>42595</v>
      </c>
      <c r="F737" s="8">
        <v>3651</v>
      </c>
      <c r="G737" s="8">
        <f t="shared" si="38"/>
        <v>9127.5</v>
      </c>
      <c r="H737" s="9" t="s">
        <v>949</v>
      </c>
      <c r="I737" s="7"/>
      <c r="J737" s="38"/>
    </row>
    <row r="738" spans="1:10">
      <c r="A738" s="5" t="s">
        <v>957</v>
      </c>
      <c r="B738" s="86">
        <v>90402</v>
      </c>
      <c r="C738" s="44" t="s">
        <v>668</v>
      </c>
      <c r="D738" s="17" t="s">
        <v>14</v>
      </c>
      <c r="E738" s="20">
        <v>42595</v>
      </c>
      <c r="F738" s="8">
        <v>3948</v>
      </c>
      <c r="G738" s="8">
        <f t="shared" si="38"/>
        <v>9870</v>
      </c>
      <c r="H738" s="9" t="s">
        <v>949</v>
      </c>
      <c r="I738" s="7"/>
      <c r="J738" s="38"/>
    </row>
    <row r="739" spans="1:10">
      <c r="A739" s="5" t="s">
        <v>958</v>
      </c>
      <c r="B739" s="86">
        <v>90402</v>
      </c>
      <c r="C739" s="44" t="s">
        <v>668</v>
      </c>
      <c r="D739" s="17" t="s">
        <v>14</v>
      </c>
      <c r="E739" s="20">
        <v>42595</v>
      </c>
      <c r="F739" s="8">
        <v>4916</v>
      </c>
      <c r="G739" s="8">
        <f t="shared" si="38"/>
        <v>12290</v>
      </c>
      <c r="H739" s="9" t="s">
        <v>949</v>
      </c>
      <c r="I739" s="7"/>
      <c r="J739" s="38"/>
    </row>
    <row r="740" spans="1:10">
      <c r="A740" s="5" t="s">
        <v>959</v>
      </c>
      <c r="B740" s="86">
        <v>90402</v>
      </c>
      <c r="C740" s="44" t="s">
        <v>668</v>
      </c>
      <c r="D740" s="17" t="s">
        <v>14</v>
      </c>
      <c r="E740" s="20">
        <v>42595</v>
      </c>
      <c r="F740" s="8">
        <v>6006</v>
      </c>
      <c r="G740" s="8">
        <f t="shared" si="38"/>
        <v>15015</v>
      </c>
      <c r="H740" s="9" t="s">
        <v>949</v>
      </c>
      <c r="I740" s="7"/>
      <c r="J740" s="38"/>
    </row>
    <row r="741" spans="1:10">
      <c r="A741" s="5" t="s">
        <v>960</v>
      </c>
      <c r="B741" s="86">
        <v>90402</v>
      </c>
      <c r="C741" s="44" t="s">
        <v>668</v>
      </c>
      <c r="D741" s="17" t="s">
        <v>14</v>
      </c>
      <c r="E741" s="20">
        <v>42595</v>
      </c>
      <c r="F741" s="8">
        <v>3473</v>
      </c>
      <c r="G741" s="8">
        <f t="shared" si="38"/>
        <v>8682.5</v>
      </c>
      <c r="H741" s="9" t="s">
        <v>949</v>
      </c>
      <c r="I741" s="7"/>
      <c r="J741" s="38"/>
    </row>
    <row r="742" spans="1:10">
      <c r="A742" s="5" t="s">
        <v>961</v>
      </c>
      <c r="B742" s="86">
        <v>90402</v>
      </c>
      <c r="C742" s="44" t="s">
        <v>668</v>
      </c>
      <c r="D742" s="17" t="s">
        <v>14</v>
      </c>
      <c r="E742" s="20">
        <v>42595</v>
      </c>
      <c r="F742" s="8">
        <v>7238</v>
      </c>
      <c r="G742" s="8">
        <f t="shared" si="38"/>
        <v>18095</v>
      </c>
      <c r="H742" s="9" t="s">
        <v>949</v>
      </c>
      <c r="I742" s="7"/>
      <c r="J742" s="38"/>
    </row>
    <row r="743" spans="1:10">
      <c r="A743" s="5" t="s">
        <v>491</v>
      </c>
      <c r="B743" s="86">
        <v>36043</v>
      </c>
      <c r="C743" s="44" t="s">
        <v>30</v>
      </c>
      <c r="D743" s="17" t="s">
        <v>14</v>
      </c>
      <c r="E743" s="20">
        <v>42595</v>
      </c>
      <c r="F743" s="8">
        <v>117035</v>
      </c>
      <c r="G743" s="8">
        <f t="shared" si="38"/>
        <v>292587.5</v>
      </c>
      <c r="H743" s="9" t="s">
        <v>968</v>
      </c>
      <c r="I743" s="7"/>
      <c r="J743" s="38"/>
    </row>
    <row r="744" spans="1:10">
      <c r="A744" s="5" t="s">
        <v>29</v>
      </c>
      <c r="B744" s="86">
        <v>36043</v>
      </c>
      <c r="C744" s="44" t="s">
        <v>30</v>
      </c>
      <c r="D744" s="17" t="s">
        <v>14</v>
      </c>
      <c r="E744" s="20">
        <v>42598</v>
      </c>
      <c r="F744" s="8">
        <v>38676</v>
      </c>
      <c r="G744" s="8">
        <f t="shared" ref="G744:G746" si="39">F744*2.5</f>
        <v>96690</v>
      </c>
      <c r="H744" s="9" t="s">
        <v>898</v>
      </c>
      <c r="I744" s="7"/>
      <c r="J744" s="38"/>
    </row>
    <row r="745" spans="1:10">
      <c r="A745" s="5" t="s">
        <v>29</v>
      </c>
      <c r="B745" s="86">
        <v>36043</v>
      </c>
      <c r="C745" s="44" t="s">
        <v>30</v>
      </c>
      <c r="D745" s="17" t="s">
        <v>14</v>
      </c>
      <c r="E745" s="20">
        <v>42599</v>
      </c>
      <c r="F745" s="8">
        <v>38676</v>
      </c>
      <c r="G745" s="8">
        <f t="shared" si="39"/>
        <v>96690</v>
      </c>
      <c r="H745" s="9" t="s">
        <v>900</v>
      </c>
      <c r="I745" s="7"/>
      <c r="J745" s="38"/>
    </row>
    <row r="746" spans="1:10">
      <c r="A746" s="5" t="s">
        <v>29</v>
      </c>
      <c r="B746" s="86">
        <v>36043</v>
      </c>
      <c r="C746" s="44" t="s">
        <v>30</v>
      </c>
      <c r="D746" s="17" t="s">
        <v>14</v>
      </c>
      <c r="E746" s="20">
        <v>42599</v>
      </c>
      <c r="F746" s="8">
        <v>38676</v>
      </c>
      <c r="G746" s="8">
        <f t="shared" si="39"/>
        <v>96690</v>
      </c>
      <c r="H746" s="9" t="s">
        <v>899</v>
      </c>
      <c r="I746" s="7"/>
      <c r="J746" s="38"/>
    </row>
    <row r="747" spans="1:10">
      <c r="A747" s="5" t="s">
        <v>29</v>
      </c>
      <c r="B747" s="86">
        <v>36043</v>
      </c>
      <c r="C747" s="44" t="s">
        <v>30</v>
      </c>
      <c r="D747" s="17" t="s">
        <v>14</v>
      </c>
      <c r="E747" s="20">
        <v>42599</v>
      </c>
      <c r="F747" s="8">
        <v>38676</v>
      </c>
      <c r="G747" s="8">
        <f t="shared" si="38"/>
        <v>96690</v>
      </c>
      <c r="H747" s="9" t="s">
        <v>897</v>
      </c>
      <c r="I747" s="7"/>
      <c r="J747" s="38"/>
    </row>
    <row r="748" spans="1:10">
      <c r="A748" s="5" t="s">
        <v>946</v>
      </c>
      <c r="B748" s="86">
        <v>77652</v>
      </c>
      <c r="C748" s="44" t="s">
        <v>947</v>
      </c>
      <c r="D748" s="17" t="s">
        <v>14</v>
      </c>
      <c r="E748" s="20">
        <v>42599</v>
      </c>
      <c r="F748" s="8">
        <v>84183</v>
      </c>
      <c r="G748" s="8">
        <f t="shared" si="38"/>
        <v>210457.5</v>
      </c>
      <c r="H748" s="9" t="s">
        <v>948</v>
      </c>
      <c r="I748" s="7"/>
      <c r="J748" s="38"/>
    </row>
    <row r="749" spans="1:10">
      <c r="A749" s="5" t="s">
        <v>429</v>
      </c>
      <c r="B749" s="86">
        <v>35396</v>
      </c>
      <c r="C749" s="44" t="s">
        <v>371</v>
      </c>
      <c r="D749" s="17" t="s">
        <v>14</v>
      </c>
      <c r="E749" s="20">
        <v>42599</v>
      </c>
      <c r="F749" s="8">
        <v>25751</v>
      </c>
      <c r="G749" s="8">
        <f t="shared" si="38"/>
        <v>64377.5</v>
      </c>
      <c r="H749" s="9" t="s">
        <v>964</v>
      </c>
      <c r="I749" s="7"/>
      <c r="J749" s="38"/>
    </row>
    <row r="750" spans="1:10">
      <c r="A750" s="5" t="s">
        <v>269</v>
      </c>
      <c r="B750" s="86">
        <v>98527</v>
      </c>
      <c r="C750" s="44" t="s">
        <v>73</v>
      </c>
      <c r="D750" s="17" t="s">
        <v>14</v>
      </c>
      <c r="E750" s="20">
        <v>42599</v>
      </c>
      <c r="F750" s="8">
        <v>6788</v>
      </c>
      <c r="G750" s="8">
        <f t="shared" si="38"/>
        <v>16970</v>
      </c>
      <c r="H750" s="9" t="s">
        <v>965</v>
      </c>
      <c r="I750" s="7"/>
      <c r="J750" s="38"/>
    </row>
    <row r="751" spans="1:10">
      <c r="A751" s="5" t="s">
        <v>966</v>
      </c>
      <c r="B751" s="86">
        <v>98527</v>
      </c>
      <c r="C751" s="44" t="s">
        <v>73</v>
      </c>
      <c r="D751" s="17" t="s">
        <v>14</v>
      </c>
      <c r="E751" s="20">
        <v>42599</v>
      </c>
      <c r="F751" s="8">
        <v>6788</v>
      </c>
      <c r="G751" s="8">
        <f t="shared" ref="G751" si="40">F751*2.5</f>
        <v>16970</v>
      </c>
      <c r="H751" s="9" t="s">
        <v>965</v>
      </c>
      <c r="I751" s="7"/>
      <c r="J751" s="38"/>
    </row>
    <row r="752" spans="1:10">
      <c r="A752" s="5" t="s">
        <v>29</v>
      </c>
      <c r="B752" s="86">
        <v>36043</v>
      </c>
      <c r="C752" s="44" t="s">
        <v>30</v>
      </c>
      <c r="D752" s="17" t="s">
        <v>14</v>
      </c>
      <c r="E752" s="20">
        <v>42600</v>
      </c>
      <c r="F752" s="8">
        <v>38676</v>
      </c>
      <c r="G752" s="8">
        <f t="shared" si="38"/>
        <v>96690</v>
      </c>
      <c r="H752" s="9" t="s">
        <v>896</v>
      </c>
      <c r="I752" s="7"/>
      <c r="J752" s="38"/>
    </row>
    <row r="753" spans="1:10">
      <c r="A753" s="5" t="s">
        <v>29</v>
      </c>
      <c r="B753" s="86">
        <v>36043</v>
      </c>
      <c r="C753" s="44" t="s">
        <v>30</v>
      </c>
      <c r="D753" s="17" t="s">
        <v>14</v>
      </c>
      <c r="E753" s="20">
        <v>42602</v>
      </c>
      <c r="F753" s="8">
        <v>28930</v>
      </c>
      <c r="G753" s="8">
        <f t="shared" si="38"/>
        <v>72325</v>
      </c>
      <c r="H753" s="9" t="s">
        <v>895</v>
      </c>
      <c r="I753" s="7"/>
      <c r="J753" s="38"/>
    </row>
    <row r="754" spans="1:10">
      <c r="A754" s="5" t="s">
        <v>913</v>
      </c>
      <c r="B754" s="86">
        <v>60327</v>
      </c>
      <c r="C754" s="44" t="s">
        <v>226</v>
      </c>
      <c r="D754" s="17" t="s">
        <v>14</v>
      </c>
      <c r="E754" s="20">
        <v>42602</v>
      </c>
      <c r="F754" s="8">
        <v>26001</v>
      </c>
      <c r="G754" s="8">
        <f t="shared" si="38"/>
        <v>65002.5</v>
      </c>
      <c r="H754" s="9" t="s">
        <v>967</v>
      </c>
      <c r="I754" s="7"/>
      <c r="J754" s="38"/>
    </row>
    <row r="755" spans="1:10">
      <c r="A755" s="5" t="s">
        <v>915</v>
      </c>
      <c r="B755" s="86">
        <v>60327</v>
      </c>
      <c r="C755" s="44" t="s">
        <v>226</v>
      </c>
      <c r="D755" s="17" t="s">
        <v>14</v>
      </c>
      <c r="E755" s="20">
        <v>42602</v>
      </c>
      <c r="F755" s="8">
        <v>15083</v>
      </c>
      <c r="G755" s="8">
        <f t="shared" si="38"/>
        <v>37707.5</v>
      </c>
      <c r="H755" s="9" t="s">
        <v>967</v>
      </c>
      <c r="I755" s="7"/>
      <c r="J755" s="38"/>
    </row>
    <row r="756" spans="1:10">
      <c r="A756" s="5" t="s">
        <v>916</v>
      </c>
      <c r="B756" s="86">
        <v>60327</v>
      </c>
      <c r="C756" s="44" t="s">
        <v>226</v>
      </c>
      <c r="D756" s="17" t="s">
        <v>14</v>
      </c>
      <c r="E756" s="20">
        <v>42602</v>
      </c>
      <c r="F756" s="8">
        <v>5919</v>
      </c>
      <c r="G756" s="8">
        <f t="shared" si="38"/>
        <v>14797.5</v>
      </c>
      <c r="H756" s="9" t="s">
        <v>967</v>
      </c>
      <c r="I756" s="7"/>
      <c r="J756" s="38"/>
    </row>
    <row r="757" spans="1:10">
      <c r="A757" s="5" t="s">
        <v>917</v>
      </c>
      <c r="B757" s="86">
        <v>60327</v>
      </c>
      <c r="C757" s="44" t="s">
        <v>226</v>
      </c>
      <c r="D757" s="17" t="s">
        <v>14</v>
      </c>
      <c r="E757" s="20">
        <v>42602</v>
      </c>
      <c r="F757" s="8">
        <v>7304</v>
      </c>
      <c r="G757" s="8">
        <f t="shared" si="38"/>
        <v>18260</v>
      </c>
      <c r="H757" s="9" t="s">
        <v>967</v>
      </c>
      <c r="I757" s="7"/>
      <c r="J757" s="38"/>
    </row>
    <row r="758" spans="1:10">
      <c r="A758" s="5" t="s">
        <v>918</v>
      </c>
      <c r="B758" s="86">
        <v>60327</v>
      </c>
      <c r="C758" s="44" t="s">
        <v>226</v>
      </c>
      <c r="D758" s="17" t="s">
        <v>14</v>
      </c>
      <c r="E758" s="20">
        <v>42602</v>
      </c>
      <c r="F758" s="8">
        <v>9727</v>
      </c>
      <c r="G758" s="8">
        <f t="shared" si="38"/>
        <v>24317.5</v>
      </c>
      <c r="H758" s="9" t="s">
        <v>967</v>
      </c>
      <c r="I758" s="7"/>
      <c r="J758" s="38"/>
    </row>
    <row r="759" spans="1:10">
      <c r="A759" s="5" t="s">
        <v>919</v>
      </c>
      <c r="B759" s="86">
        <v>60327</v>
      </c>
      <c r="C759" s="44" t="s">
        <v>226</v>
      </c>
      <c r="D759" s="17" t="s">
        <v>14</v>
      </c>
      <c r="E759" s="20">
        <v>42602</v>
      </c>
      <c r="F759" s="8">
        <v>5238</v>
      </c>
      <c r="G759" s="8">
        <f t="shared" si="38"/>
        <v>13095</v>
      </c>
      <c r="H759" s="9" t="s">
        <v>967</v>
      </c>
      <c r="I759" s="7"/>
      <c r="J759" s="38"/>
    </row>
    <row r="760" spans="1:10">
      <c r="A760" s="5" t="s">
        <v>920</v>
      </c>
      <c r="B760" s="86">
        <v>60327</v>
      </c>
      <c r="C760" s="44" t="s">
        <v>226</v>
      </c>
      <c r="D760" s="17" t="s">
        <v>14</v>
      </c>
      <c r="E760" s="20">
        <v>42602</v>
      </c>
      <c r="F760" s="8">
        <v>5919</v>
      </c>
      <c r="G760" s="8">
        <f t="shared" si="38"/>
        <v>14797.5</v>
      </c>
      <c r="H760" s="9" t="s">
        <v>967</v>
      </c>
      <c r="I760" s="7"/>
      <c r="J760" s="38"/>
    </row>
    <row r="761" spans="1:10">
      <c r="A761" s="5" t="s">
        <v>84</v>
      </c>
      <c r="B761" s="86">
        <v>96050</v>
      </c>
      <c r="C761" s="44" t="s">
        <v>85</v>
      </c>
      <c r="D761" s="17" t="s">
        <v>14</v>
      </c>
      <c r="E761" s="20">
        <v>42602</v>
      </c>
      <c r="F761" s="8">
        <v>11824</v>
      </c>
      <c r="G761" s="8">
        <f t="shared" si="38"/>
        <v>29560</v>
      </c>
      <c r="H761" s="9" t="s">
        <v>969</v>
      </c>
      <c r="I761" s="7"/>
      <c r="J761" s="38"/>
    </row>
    <row r="762" spans="1:10">
      <c r="A762" s="5" t="s">
        <v>84</v>
      </c>
      <c r="B762" s="86">
        <v>96050</v>
      </c>
      <c r="C762" s="44" t="s">
        <v>85</v>
      </c>
      <c r="D762" s="17" t="s">
        <v>14</v>
      </c>
      <c r="E762" s="20">
        <v>42602</v>
      </c>
      <c r="F762" s="8">
        <v>11824</v>
      </c>
      <c r="G762" s="8">
        <f t="shared" ref="G762:G768" si="41">F762*2.5</f>
        <v>29560</v>
      </c>
      <c r="H762" s="9" t="s">
        <v>970</v>
      </c>
      <c r="I762" s="7"/>
      <c r="J762" s="38"/>
    </row>
    <row r="763" spans="1:10">
      <c r="A763" s="5" t="s">
        <v>971</v>
      </c>
      <c r="B763" s="86">
        <v>60327</v>
      </c>
      <c r="C763" s="44" t="s">
        <v>226</v>
      </c>
      <c r="D763" s="17" t="s">
        <v>14</v>
      </c>
      <c r="E763" s="20">
        <v>42602</v>
      </c>
      <c r="F763" s="8">
        <v>30167</v>
      </c>
      <c r="G763" s="8">
        <f t="shared" si="41"/>
        <v>75417.5</v>
      </c>
      <c r="H763" s="9" t="s">
        <v>967</v>
      </c>
      <c r="I763" s="7"/>
      <c r="J763" s="38"/>
    </row>
    <row r="764" spans="1:10">
      <c r="A764" s="5" t="s">
        <v>972</v>
      </c>
      <c r="B764" s="86">
        <v>60327</v>
      </c>
      <c r="C764" s="44" t="s">
        <v>226</v>
      </c>
      <c r="D764" s="17" t="s">
        <v>14</v>
      </c>
      <c r="E764" s="20">
        <v>42602</v>
      </c>
      <c r="F764" s="8">
        <v>5919</v>
      </c>
      <c r="G764" s="8">
        <f t="shared" si="41"/>
        <v>14797.5</v>
      </c>
      <c r="H764" s="9" t="s">
        <v>967</v>
      </c>
      <c r="I764" s="7"/>
      <c r="J764" s="38"/>
    </row>
    <row r="765" spans="1:10">
      <c r="A765" s="5" t="s">
        <v>973</v>
      </c>
      <c r="B765" s="86">
        <v>60327</v>
      </c>
      <c r="C765" s="44" t="s">
        <v>226</v>
      </c>
      <c r="D765" s="17" t="s">
        <v>14</v>
      </c>
      <c r="E765" s="20">
        <v>42602</v>
      </c>
      <c r="F765" s="8">
        <v>12970</v>
      </c>
      <c r="G765" s="8">
        <f t="shared" si="41"/>
        <v>32425</v>
      </c>
      <c r="H765" s="9" t="s">
        <v>967</v>
      </c>
      <c r="I765" s="7"/>
      <c r="J765" s="38"/>
    </row>
    <row r="766" spans="1:10">
      <c r="A766" s="5" t="s">
        <v>974</v>
      </c>
      <c r="B766" s="86">
        <v>60327</v>
      </c>
      <c r="C766" s="44" t="s">
        <v>226</v>
      </c>
      <c r="D766" s="17" t="s">
        <v>14</v>
      </c>
      <c r="E766" s="20">
        <v>42602</v>
      </c>
      <c r="F766" s="8">
        <v>19384</v>
      </c>
      <c r="G766" s="8">
        <f t="shared" si="41"/>
        <v>48460</v>
      </c>
      <c r="H766" s="9" t="s">
        <v>967</v>
      </c>
      <c r="I766" s="7"/>
      <c r="J766" s="38"/>
    </row>
    <row r="767" spans="1:10">
      <c r="A767" s="5" t="s">
        <v>975</v>
      </c>
      <c r="B767" s="86">
        <v>60327</v>
      </c>
      <c r="C767" s="44" t="s">
        <v>226</v>
      </c>
      <c r="D767" s="17" t="s">
        <v>14</v>
      </c>
      <c r="E767" s="20">
        <v>42602</v>
      </c>
      <c r="F767" s="8">
        <v>9739</v>
      </c>
      <c r="G767" s="8">
        <f t="shared" si="41"/>
        <v>24347.5</v>
      </c>
      <c r="H767" s="9" t="s">
        <v>967</v>
      </c>
      <c r="I767" s="7"/>
      <c r="J767" s="38"/>
    </row>
    <row r="768" spans="1:10">
      <c r="A768" s="5" t="s">
        <v>976</v>
      </c>
      <c r="B768" s="86">
        <v>60327</v>
      </c>
      <c r="C768" s="44" t="s">
        <v>226</v>
      </c>
      <c r="D768" s="17" t="s">
        <v>14</v>
      </c>
      <c r="E768" s="20">
        <v>42602</v>
      </c>
      <c r="F768" s="8">
        <v>5238</v>
      </c>
      <c r="G768" s="8">
        <f t="shared" si="41"/>
        <v>13095</v>
      </c>
      <c r="H768" s="9" t="s">
        <v>967</v>
      </c>
      <c r="I768" s="7"/>
      <c r="J768" s="38"/>
    </row>
    <row r="769" spans="1:10">
      <c r="A769" s="5" t="s">
        <v>29</v>
      </c>
      <c r="B769" s="86">
        <v>36043</v>
      </c>
      <c r="C769" s="44" t="s">
        <v>30</v>
      </c>
      <c r="D769" s="17" t="s">
        <v>14</v>
      </c>
      <c r="E769" s="20">
        <v>42605</v>
      </c>
      <c r="F769" s="8">
        <v>28930</v>
      </c>
      <c r="G769" s="8">
        <f t="shared" ref="G769:G775" si="42">F769*2.5</f>
        <v>72325</v>
      </c>
      <c r="H769" s="9" t="s">
        <v>930</v>
      </c>
      <c r="I769" s="7"/>
      <c r="J769" s="38"/>
    </row>
    <row r="770" spans="1:10">
      <c r="A770" s="5" t="s">
        <v>94</v>
      </c>
      <c r="B770" s="86">
        <v>97084</v>
      </c>
      <c r="C770" s="44" t="s">
        <v>95</v>
      </c>
      <c r="D770" s="17" t="s">
        <v>14</v>
      </c>
      <c r="E770" s="20">
        <v>42605</v>
      </c>
      <c r="F770" s="8">
        <v>4811</v>
      </c>
      <c r="G770" s="8">
        <f t="shared" si="42"/>
        <v>12027.5</v>
      </c>
      <c r="H770" s="9" t="s">
        <v>977</v>
      </c>
      <c r="I770" s="7"/>
      <c r="J770" s="38"/>
    </row>
    <row r="771" spans="1:10">
      <c r="A771" s="5" t="s">
        <v>29</v>
      </c>
      <c r="B771" s="86">
        <v>36043</v>
      </c>
      <c r="C771" s="44" t="s">
        <v>30</v>
      </c>
      <c r="D771" s="17" t="s">
        <v>14</v>
      </c>
      <c r="E771" s="20">
        <v>42606</v>
      </c>
      <c r="F771" s="8">
        <v>28402</v>
      </c>
      <c r="G771" s="8">
        <f t="shared" si="42"/>
        <v>71005</v>
      </c>
      <c r="H771" s="9" t="s">
        <v>978</v>
      </c>
      <c r="I771" s="7"/>
      <c r="J771" s="38"/>
    </row>
    <row r="772" spans="1:10">
      <c r="A772" s="5" t="s">
        <v>480</v>
      </c>
      <c r="B772" s="86">
        <v>36043</v>
      </c>
      <c r="C772" s="44" t="s">
        <v>30</v>
      </c>
      <c r="D772" s="17" t="s">
        <v>14</v>
      </c>
      <c r="E772" s="20">
        <v>42606</v>
      </c>
      <c r="F772" s="8">
        <v>5600</v>
      </c>
      <c r="G772" s="8">
        <f t="shared" si="42"/>
        <v>14000</v>
      </c>
      <c r="H772" s="9" t="s">
        <v>978</v>
      </c>
      <c r="I772" s="7"/>
      <c r="J772" s="38"/>
    </row>
    <row r="773" spans="1:10">
      <c r="A773" s="5" t="s">
        <v>481</v>
      </c>
      <c r="B773" s="86">
        <v>36043</v>
      </c>
      <c r="C773" s="44" t="s">
        <v>30</v>
      </c>
      <c r="D773" s="17" t="s">
        <v>14</v>
      </c>
      <c r="E773" s="20">
        <v>42606</v>
      </c>
      <c r="F773" s="8">
        <v>6014</v>
      </c>
      <c r="G773" s="8">
        <f t="shared" si="42"/>
        <v>15035</v>
      </c>
      <c r="H773" s="9" t="s">
        <v>978</v>
      </c>
      <c r="I773" s="7"/>
      <c r="J773" s="38"/>
    </row>
    <row r="774" spans="1:10">
      <c r="A774" s="5" t="s">
        <v>482</v>
      </c>
      <c r="B774" s="86">
        <v>36043</v>
      </c>
      <c r="C774" s="44" t="s">
        <v>30</v>
      </c>
      <c r="D774" s="17" t="s">
        <v>14</v>
      </c>
      <c r="E774" s="20">
        <v>42606</v>
      </c>
      <c r="F774" s="8">
        <v>1694</v>
      </c>
      <c r="G774" s="8">
        <f t="shared" si="42"/>
        <v>4235</v>
      </c>
      <c r="H774" s="9" t="s">
        <v>978</v>
      </c>
      <c r="I774" s="7"/>
      <c r="J774" s="38"/>
    </row>
    <row r="775" spans="1:10">
      <c r="A775" s="5" t="s">
        <v>477</v>
      </c>
      <c r="B775" s="86">
        <v>36043</v>
      </c>
      <c r="C775" s="44" t="s">
        <v>30</v>
      </c>
      <c r="D775" s="17" t="s">
        <v>14</v>
      </c>
      <c r="E775" s="20">
        <v>42606</v>
      </c>
      <c r="F775" s="8">
        <v>117054</v>
      </c>
      <c r="G775" s="8">
        <f t="shared" si="42"/>
        <v>292635</v>
      </c>
      <c r="H775" s="9" t="s">
        <v>979</v>
      </c>
      <c r="I775" s="7"/>
      <c r="J775" s="38"/>
    </row>
    <row r="776" spans="1:10">
      <c r="A776" s="5" t="s">
        <v>29</v>
      </c>
      <c r="B776" s="86">
        <v>36043</v>
      </c>
      <c r="C776" s="44" t="s">
        <v>30</v>
      </c>
      <c r="D776" s="17" t="s">
        <v>14</v>
      </c>
      <c r="E776" s="20">
        <v>42607</v>
      </c>
      <c r="F776" s="8">
        <v>28930</v>
      </c>
      <c r="G776" s="8">
        <f t="shared" ref="G776" si="43">F776*2.5</f>
        <v>72325</v>
      </c>
      <c r="H776" s="9" t="s">
        <v>933</v>
      </c>
      <c r="I776" s="7"/>
      <c r="J776" s="38"/>
    </row>
    <row r="777" spans="1:10">
      <c r="A777" s="5" t="s">
        <v>29</v>
      </c>
      <c r="B777" s="86">
        <v>36043</v>
      </c>
      <c r="C777" s="44" t="s">
        <v>30</v>
      </c>
      <c r="D777" s="17" t="s">
        <v>14</v>
      </c>
      <c r="E777" s="20">
        <v>42608</v>
      </c>
      <c r="F777" s="8">
        <v>28930</v>
      </c>
      <c r="G777" s="8">
        <f t="shared" ref="G777:G779" si="44">F777*2.5</f>
        <v>72325</v>
      </c>
      <c r="H777" s="9" t="s">
        <v>931</v>
      </c>
      <c r="I777" s="7"/>
      <c r="J777" s="38"/>
    </row>
    <row r="778" spans="1:10">
      <c r="A778" s="5" t="s">
        <v>131</v>
      </c>
      <c r="B778" s="86">
        <v>35578</v>
      </c>
      <c r="C778" s="44" t="s">
        <v>137</v>
      </c>
      <c r="D778" s="17" t="s">
        <v>14</v>
      </c>
      <c r="E778" s="20">
        <v>42608</v>
      </c>
      <c r="F778" s="8">
        <v>22903</v>
      </c>
      <c r="G778" s="8">
        <f t="shared" si="44"/>
        <v>57257.5</v>
      </c>
      <c r="H778" s="9" t="s">
        <v>980</v>
      </c>
      <c r="I778" s="7"/>
      <c r="J778" s="38"/>
    </row>
    <row r="779" spans="1:10">
      <c r="A779" s="5" t="s">
        <v>84</v>
      </c>
      <c r="B779" s="86">
        <v>96050</v>
      </c>
      <c r="C779" s="44" t="s">
        <v>85</v>
      </c>
      <c r="D779" s="17" t="s">
        <v>14</v>
      </c>
      <c r="E779" s="20">
        <v>42609</v>
      </c>
      <c r="F779" s="8">
        <v>11824</v>
      </c>
      <c r="G779" s="8">
        <f t="shared" si="44"/>
        <v>29560</v>
      </c>
      <c r="H779" s="9" t="s">
        <v>981</v>
      </c>
      <c r="I779" s="7"/>
      <c r="J779" s="38"/>
    </row>
    <row r="780" spans="1:10">
      <c r="A780" s="5" t="s">
        <v>84</v>
      </c>
      <c r="B780" s="86">
        <v>96050</v>
      </c>
      <c r="C780" s="44" t="s">
        <v>85</v>
      </c>
      <c r="D780" s="17" t="s">
        <v>14</v>
      </c>
      <c r="E780" s="20">
        <v>42609</v>
      </c>
      <c r="F780" s="8">
        <v>11824</v>
      </c>
      <c r="G780" s="8">
        <f t="shared" ref="G780:G792" si="45">F780*2.5</f>
        <v>29560</v>
      </c>
      <c r="H780" s="9" t="s">
        <v>982</v>
      </c>
      <c r="I780" s="7"/>
      <c r="J780" s="38"/>
    </row>
    <row r="781" spans="1:10">
      <c r="A781" s="5" t="s">
        <v>632</v>
      </c>
      <c r="B781" s="86">
        <v>98527</v>
      </c>
      <c r="C781" s="44" t="s">
        <v>73</v>
      </c>
      <c r="D781" s="17" t="s">
        <v>14</v>
      </c>
      <c r="E781" s="20">
        <v>42609</v>
      </c>
      <c r="F781" s="8">
        <v>10766</v>
      </c>
      <c r="G781" s="8">
        <f t="shared" si="45"/>
        <v>26915</v>
      </c>
      <c r="H781" s="9" t="s">
        <v>983</v>
      </c>
      <c r="I781" s="7"/>
      <c r="J781" s="38"/>
    </row>
    <row r="782" spans="1:10">
      <c r="A782" s="5" t="s">
        <v>84</v>
      </c>
      <c r="B782" s="86">
        <v>96050</v>
      </c>
      <c r="C782" s="44" t="s">
        <v>85</v>
      </c>
      <c r="D782" s="17" t="s">
        <v>14</v>
      </c>
      <c r="E782" s="20">
        <v>42611</v>
      </c>
      <c r="F782" s="8">
        <v>11824</v>
      </c>
      <c r="G782" s="8">
        <f t="shared" si="45"/>
        <v>29560</v>
      </c>
      <c r="H782" s="9" t="s">
        <v>990</v>
      </c>
      <c r="I782" s="7"/>
      <c r="J782" s="38"/>
    </row>
    <row r="783" spans="1:10">
      <c r="A783" s="5" t="s">
        <v>632</v>
      </c>
      <c r="B783" s="86">
        <v>98617</v>
      </c>
      <c r="C783" s="44" t="s">
        <v>276</v>
      </c>
      <c r="D783" s="17" t="s">
        <v>14</v>
      </c>
      <c r="E783" s="20">
        <v>42612</v>
      </c>
      <c r="F783" s="8">
        <v>10766</v>
      </c>
      <c r="G783" s="8">
        <f t="shared" ref="G783:G791" si="46">F783*2.5</f>
        <v>26915</v>
      </c>
      <c r="H783" s="9" t="s">
        <v>991</v>
      </c>
      <c r="I783" s="7"/>
      <c r="J783" s="38"/>
    </row>
    <row r="784" spans="1:10">
      <c r="A784" s="5" t="s">
        <v>632</v>
      </c>
      <c r="B784" s="86">
        <v>98617</v>
      </c>
      <c r="C784" s="44" t="s">
        <v>276</v>
      </c>
      <c r="D784" s="17" t="s">
        <v>14</v>
      </c>
      <c r="E784" s="20">
        <v>42612</v>
      </c>
      <c r="F784" s="8">
        <v>10766</v>
      </c>
      <c r="G784" s="8">
        <f t="shared" si="46"/>
        <v>26915</v>
      </c>
      <c r="H784" s="9" t="s">
        <v>992</v>
      </c>
      <c r="I784" s="7"/>
      <c r="J784" s="38"/>
    </row>
    <row r="785" spans="1:10">
      <c r="A785" s="5" t="s">
        <v>29</v>
      </c>
      <c r="B785" s="86">
        <v>36043</v>
      </c>
      <c r="C785" s="44" t="s">
        <v>30</v>
      </c>
      <c r="D785" s="17" t="s">
        <v>14</v>
      </c>
      <c r="E785" s="20">
        <v>42613</v>
      </c>
      <c r="F785" s="8">
        <v>28402</v>
      </c>
      <c r="G785" s="8">
        <f t="shared" si="46"/>
        <v>71005</v>
      </c>
      <c r="H785" s="9" t="s">
        <v>993</v>
      </c>
      <c r="I785" s="7"/>
      <c r="J785" s="38"/>
    </row>
    <row r="786" spans="1:10">
      <c r="A786" s="5" t="s">
        <v>480</v>
      </c>
      <c r="B786" s="86">
        <v>36043</v>
      </c>
      <c r="C786" s="44" t="s">
        <v>30</v>
      </c>
      <c r="D786" s="17" t="s">
        <v>14</v>
      </c>
      <c r="E786" s="20">
        <v>42613</v>
      </c>
      <c r="F786" s="8">
        <v>5600</v>
      </c>
      <c r="G786" s="8">
        <f t="shared" si="46"/>
        <v>14000</v>
      </c>
      <c r="H786" s="9" t="s">
        <v>993</v>
      </c>
      <c r="I786" s="7"/>
      <c r="J786" s="38"/>
    </row>
    <row r="787" spans="1:10">
      <c r="A787" s="5" t="s">
        <v>481</v>
      </c>
      <c r="B787" s="86">
        <v>36043</v>
      </c>
      <c r="C787" s="44" t="s">
        <v>30</v>
      </c>
      <c r="D787" s="17" t="s">
        <v>14</v>
      </c>
      <c r="E787" s="20">
        <v>42613</v>
      </c>
      <c r="F787" s="8">
        <v>6014</v>
      </c>
      <c r="G787" s="8">
        <f t="shared" si="46"/>
        <v>15035</v>
      </c>
      <c r="H787" s="9" t="s">
        <v>993</v>
      </c>
      <c r="I787" s="7"/>
      <c r="J787" s="38"/>
    </row>
    <row r="788" spans="1:10">
      <c r="A788" s="5" t="s">
        <v>482</v>
      </c>
      <c r="B788" s="86">
        <v>36043</v>
      </c>
      <c r="C788" s="44" t="s">
        <v>30</v>
      </c>
      <c r="D788" s="17" t="s">
        <v>14</v>
      </c>
      <c r="E788" s="20">
        <v>42613</v>
      </c>
      <c r="F788" s="8">
        <v>1694</v>
      </c>
      <c r="G788" s="8">
        <f t="shared" si="46"/>
        <v>4235</v>
      </c>
      <c r="H788" s="9" t="s">
        <v>993</v>
      </c>
      <c r="I788" s="7"/>
      <c r="J788" s="38"/>
    </row>
    <row r="789" spans="1:10">
      <c r="A789" s="5" t="s">
        <v>94</v>
      </c>
      <c r="B789" s="86">
        <v>97084</v>
      </c>
      <c r="C789" s="44" t="s">
        <v>95</v>
      </c>
      <c r="D789" s="17" t="s">
        <v>14</v>
      </c>
      <c r="E789" s="20">
        <v>42613</v>
      </c>
      <c r="F789" s="8">
        <v>4811</v>
      </c>
      <c r="G789" s="8">
        <f t="shared" si="46"/>
        <v>12027.5</v>
      </c>
      <c r="H789" s="9" t="s">
        <v>994</v>
      </c>
      <c r="I789" s="7"/>
      <c r="J789" s="38"/>
    </row>
    <row r="790" spans="1:10">
      <c r="A790" s="5" t="s">
        <v>94</v>
      </c>
      <c r="B790" s="86">
        <v>97084</v>
      </c>
      <c r="C790" s="44" t="s">
        <v>95</v>
      </c>
      <c r="D790" s="17" t="s">
        <v>14</v>
      </c>
      <c r="E790" s="20">
        <v>42613</v>
      </c>
      <c r="F790" s="8">
        <v>4811</v>
      </c>
      <c r="G790" s="8">
        <f t="shared" si="46"/>
        <v>12027.5</v>
      </c>
      <c r="H790" s="9" t="s">
        <v>982</v>
      </c>
      <c r="I790" s="7"/>
      <c r="J790" s="38"/>
    </row>
    <row r="791" spans="1:10">
      <c r="A791" s="5" t="s">
        <v>1083</v>
      </c>
      <c r="B791" s="86">
        <v>97209</v>
      </c>
      <c r="C791" s="44" t="s">
        <v>1085</v>
      </c>
      <c r="D791" s="17" t="s">
        <v>14</v>
      </c>
      <c r="E791" s="20">
        <v>42614</v>
      </c>
      <c r="F791" s="8">
        <v>30000</v>
      </c>
      <c r="G791" s="8">
        <f t="shared" si="46"/>
        <v>75000</v>
      </c>
      <c r="H791" s="9" t="s">
        <v>1084</v>
      </c>
      <c r="I791" s="7"/>
      <c r="J791" s="38"/>
    </row>
    <row r="792" spans="1:10">
      <c r="A792" s="5" t="s">
        <v>637</v>
      </c>
      <c r="B792" s="86">
        <v>80997</v>
      </c>
      <c r="C792" s="44" t="s">
        <v>334</v>
      </c>
      <c r="D792" s="17" t="s">
        <v>14</v>
      </c>
      <c r="E792" s="20">
        <v>42614</v>
      </c>
      <c r="F792" s="8">
        <v>673793</v>
      </c>
      <c r="G792" s="8">
        <f t="shared" si="45"/>
        <v>1684482.5</v>
      </c>
      <c r="H792" s="9" t="s">
        <v>987</v>
      </c>
      <c r="I792" s="7"/>
      <c r="J792" s="38"/>
    </row>
    <row r="793" spans="1:10">
      <c r="A793" s="5" t="s">
        <v>901</v>
      </c>
      <c r="B793" s="86">
        <v>51688</v>
      </c>
      <c r="C793" s="44" t="s">
        <v>902</v>
      </c>
      <c r="D793" s="17" t="s">
        <v>14</v>
      </c>
      <c r="E793" s="20">
        <v>42614</v>
      </c>
      <c r="F793" s="8">
        <v>46644</v>
      </c>
      <c r="G793" s="8">
        <f t="shared" ref="G793:G795" si="47">F793*2.5</f>
        <v>116610</v>
      </c>
      <c r="H793" s="9" t="s">
        <v>903</v>
      </c>
      <c r="I793" s="7"/>
      <c r="J793" s="38"/>
    </row>
    <row r="794" spans="1:10">
      <c r="A794" s="5" t="s">
        <v>232</v>
      </c>
      <c r="B794" s="86">
        <v>97616</v>
      </c>
      <c r="C794" s="44" t="s">
        <v>106</v>
      </c>
      <c r="D794" s="17" t="s">
        <v>14</v>
      </c>
      <c r="E794" s="20">
        <v>42614</v>
      </c>
      <c r="F794" s="8">
        <v>4811</v>
      </c>
      <c r="G794" s="8">
        <f t="shared" si="47"/>
        <v>12027.5</v>
      </c>
      <c r="H794" s="9" t="s">
        <v>996</v>
      </c>
      <c r="I794" s="7"/>
      <c r="J794" s="38"/>
    </row>
    <row r="795" spans="1:10">
      <c r="A795" s="5" t="s">
        <v>29</v>
      </c>
      <c r="B795" s="86">
        <v>36043</v>
      </c>
      <c r="C795" s="44" t="s">
        <v>30</v>
      </c>
      <c r="D795" s="17" t="s">
        <v>14</v>
      </c>
      <c r="E795" s="20">
        <v>42615</v>
      </c>
      <c r="F795" s="8">
        <v>28930</v>
      </c>
      <c r="G795" s="8">
        <f t="shared" si="47"/>
        <v>72325</v>
      </c>
      <c r="H795" s="9" t="s">
        <v>984</v>
      </c>
      <c r="I795" s="7"/>
      <c r="J795" s="38"/>
    </row>
    <row r="796" spans="1:10">
      <c r="A796" s="5" t="s">
        <v>29</v>
      </c>
      <c r="B796" s="86">
        <v>36043</v>
      </c>
      <c r="C796" s="44" t="s">
        <v>30</v>
      </c>
      <c r="D796" s="17" t="s">
        <v>14</v>
      </c>
      <c r="E796" s="20">
        <v>42615</v>
      </c>
      <c r="F796" s="8">
        <v>28930</v>
      </c>
      <c r="G796" s="8">
        <f t="shared" si="38"/>
        <v>72325</v>
      </c>
      <c r="H796" s="9" t="s">
        <v>985</v>
      </c>
      <c r="I796" s="7"/>
      <c r="J796" s="38"/>
    </row>
    <row r="797" spans="1:10">
      <c r="A797" s="5" t="s">
        <v>29</v>
      </c>
      <c r="B797" s="86">
        <v>36043</v>
      </c>
      <c r="C797" s="44" t="s">
        <v>30</v>
      </c>
      <c r="D797" s="17" t="s">
        <v>14</v>
      </c>
      <c r="E797" s="20">
        <v>42615</v>
      </c>
      <c r="F797" s="8">
        <v>28930</v>
      </c>
      <c r="G797" s="8">
        <f t="shared" ref="G797:G809" si="48">F797*2.5</f>
        <v>72325</v>
      </c>
      <c r="H797" s="9" t="s">
        <v>986</v>
      </c>
      <c r="I797" s="7"/>
      <c r="J797" s="38"/>
    </row>
    <row r="798" spans="1:10">
      <c r="A798" s="5" t="s">
        <v>854</v>
      </c>
      <c r="B798" s="86">
        <v>34117</v>
      </c>
      <c r="C798" s="44" t="s">
        <v>128</v>
      </c>
      <c r="D798" s="17" t="s">
        <v>14</v>
      </c>
      <c r="E798" s="20">
        <v>42616</v>
      </c>
      <c r="F798" s="8">
        <v>116316</v>
      </c>
      <c r="G798" s="8">
        <f t="shared" si="48"/>
        <v>290790</v>
      </c>
      <c r="H798" s="9" t="s">
        <v>995</v>
      </c>
      <c r="I798" s="7"/>
      <c r="J798" s="38"/>
    </row>
    <row r="799" spans="1:10">
      <c r="A799" s="5" t="s">
        <v>997</v>
      </c>
      <c r="B799" s="86">
        <v>98527</v>
      </c>
      <c r="C799" s="44" t="s">
        <v>73</v>
      </c>
      <c r="D799" s="17" t="s">
        <v>14</v>
      </c>
      <c r="E799" s="20">
        <v>42616</v>
      </c>
      <c r="F799" s="8">
        <v>4926</v>
      </c>
      <c r="G799" s="8">
        <f t="shared" si="48"/>
        <v>12315</v>
      </c>
      <c r="H799" s="9" t="s">
        <v>992</v>
      </c>
      <c r="I799" s="7"/>
      <c r="J799" s="38"/>
    </row>
    <row r="800" spans="1:10">
      <c r="A800" s="5" t="s">
        <v>431</v>
      </c>
      <c r="B800" s="86">
        <v>35396</v>
      </c>
      <c r="C800" s="44" t="s">
        <v>371</v>
      </c>
      <c r="D800" s="17" t="s">
        <v>14</v>
      </c>
      <c r="E800" s="20">
        <v>42620</v>
      </c>
      <c r="F800" s="8">
        <v>11617</v>
      </c>
      <c r="G800" s="8">
        <f t="shared" si="48"/>
        <v>29042.5</v>
      </c>
      <c r="H800" s="9" t="s">
        <v>998</v>
      </c>
      <c r="I800" s="7"/>
      <c r="J800" s="38"/>
    </row>
    <row r="801" spans="1:10">
      <c r="A801" s="5" t="s">
        <v>632</v>
      </c>
      <c r="B801" s="86">
        <v>98617</v>
      </c>
      <c r="C801" s="44" t="s">
        <v>276</v>
      </c>
      <c r="D801" s="17" t="s">
        <v>14</v>
      </c>
      <c r="E801" s="20">
        <v>42620</v>
      </c>
      <c r="F801" s="8">
        <v>10766</v>
      </c>
      <c r="G801" s="8">
        <f t="shared" si="48"/>
        <v>26915</v>
      </c>
      <c r="H801" s="9" t="s">
        <v>965</v>
      </c>
      <c r="I801" s="7"/>
      <c r="J801" s="38"/>
    </row>
    <row r="802" spans="1:10">
      <c r="A802" s="5" t="s">
        <v>486</v>
      </c>
      <c r="B802" s="86">
        <v>98527</v>
      </c>
      <c r="C802" s="44" t="s">
        <v>73</v>
      </c>
      <c r="D802" s="17" t="s">
        <v>14</v>
      </c>
      <c r="E802" s="20">
        <v>42620</v>
      </c>
      <c r="F802" s="8">
        <v>20000</v>
      </c>
      <c r="G802" s="8">
        <f t="shared" si="48"/>
        <v>50000</v>
      </c>
      <c r="H802" s="9" t="s">
        <v>940</v>
      </c>
      <c r="I802" s="7"/>
      <c r="J802" s="38"/>
    </row>
    <row r="803" spans="1:10">
      <c r="A803" s="5" t="s">
        <v>484</v>
      </c>
      <c r="B803" s="86">
        <v>98527</v>
      </c>
      <c r="C803" s="44" t="s">
        <v>73</v>
      </c>
      <c r="D803" s="17" t="s">
        <v>14</v>
      </c>
      <c r="E803" s="20">
        <v>42620</v>
      </c>
      <c r="F803" s="8">
        <v>20000</v>
      </c>
      <c r="G803" s="8">
        <f t="shared" ref="G803" si="49">F803*2.5</f>
        <v>50000</v>
      </c>
      <c r="H803" s="9" t="s">
        <v>940</v>
      </c>
      <c r="I803" s="7"/>
      <c r="J803" s="38"/>
    </row>
    <row r="804" spans="1:10">
      <c r="A804" s="5" t="s">
        <v>266</v>
      </c>
      <c r="B804" s="86">
        <v>98527</v>
      </c>
      <c r="C804" s="44" t="s">
        <v>73</v>
      </c>
      <c r="D804" s="17" t="s">
        <v>14</v>
      </c>
      <c r="E804" s="20">
        <v>42621</v>
      </c>
      <c r="F804" s="8">
        <v>6788</v>
      </c>
      <c r="G804" s="8">
        <f t="shared" si="48"/>
        <v>16970</v>
      </c>
      <c r="H804" s="9" t="s">
        <v>999</v>
      </c>
      <c r="I804" s="7"/>
      <c r="J804" s="38"/>
    </row>
    <row r="805" spans="1:10">
      <c r="A805" s="5" t="s">
        <v>988</v>
      </c>
      <c r="B805" s="86">
        <v>45128</v>
      </c>
      <c r="C805" s="44" t="s">
        <v>564</v>
      </c>
      <c r="D805" s="17" t="s">
        <v>14</v>
      </c>
      <c r="E805" s="20">
        <v>42622</v>
      </c>
      <c r="F805" s="8"/>
      <c r="G805" s="8">
        <f t="shared" si="48"/>
        <v>0</v>
      </c>
      <c r="H805" s="9" t="s">
        <v>1079</v>
      </c>
      <c r="I805" s="7"/>
      <c r="J805" s="38"/>
    </row>
    <row r="806" spans="1:10">
      <c r="A806" s="5" t="s">
        <v>1080</v>
      </c>
      <c r="B806" s="86">
        <v>45128</v>
      </c>
      <c r="C806" s="44" t="s">
        <v>564</v>
      </c>
      <c r="D806" s="17" t="s">
        <v>14</v>
      </c>
      <c r="E806" s="20">
        <v>42622</v>
      </c>
      <c r="F806" s="8">
        <v>808422</v>
      </c>
      <c r="G806" s="8">
        <f t="shared" si="48"/>
        <v>2021055</v>
      </c>
      <c r="H806" s="9" t="s">
        <v>1079</v>
      </c>
      <c r="I806" s="7"/>
      <c r="J806" s="38"/>
    </row>
    <row r="807" spans="1:10">
      <c r="A807" s="5" t="s">
        <v>26</v>
      </c>
      <c r="B807" s="86">
        <v>45128</v>
      </c>
      <c r="C807" s="44" t="s">
        <v>564</v>
      </c>
      <c r="D807" s="17" t="s">
        <v>14</v>
      </c>
      <c r="E807" s="20">
        <v>42623</v>
      </c>
      <c r="F807" s="8">
        <v>354985</v>
      </c>
      <c r="G807" s="8">
        <f t="shared" si="48"/>
        <v>887462.5</v>
      </c>
      <c r="H807" s="9" t="s">
        <v>1079</v>
      </c>
      <c r="I807" s="7"/>
      <c r="J807" s="38"/>
    </row>
    <row r="808" spans="1:10">
      <c r="A808" s="5" t="s">
        <v>989</v>
      </c>
      <c r="B808" s="86">
        <v>45128</v>
      </c>
      <c r="C808" s="44" t="s">
        <v>564</v>
      </c>
      <c r="D808" s="17" t="s">
        <v>14</v>
      </c>
      <c r="E808" s="20">
        <v>42623</v>
      </c>
      <c r="F808" s="8">
        <v>1095558</v>
      </c>
      <c r="G808" s="8">
        <f t="shared" si="48"/>
        <v>2738895</v>
      </c>
      <c r="H808" s="9" t="s">
        <v>1079</v>
      </c>
      <c r="I808" s="7"/>
      <c r="J808" s="38"/>
    </row>
    <row r="809" spans="1:10">
      <c r="A809" s="5" t="s">
        <v>374</v>
      </c>
      <c r="B809" s="86">
        <v>55127</v>
      </c>
      <c r="C809" s="44" t="s">
        <v>408</v>
      </c>
      <c r="D809" s="17" t="s">
        <v>14</v>
      </c>
      <c r="E809" s="20">
        <v>42623</v>
      </c>
      <c r="F809" s="8">
        <v>37368</v>
      </c>
      <c r="G809" s="8">
        <f t="shared" si="48"/>
        <v>93420</v>
      </c>
      <c r="H809" s="9" t="s">
        <v>880</v>
      </c>
      <c r="I809" s="7"/>
      <c r="J809" s="38"/>
    </row>
    <row r="810" spans="1:10">
      <c r="A810" s="5" t="s">
        <v>375</v>
      </c>
      <c r="B810" s="86">
        <v>55127</v>
      </c>
      <c r="C810" s="44" t="s">
        <v>408</v>
      </c>
      <c r="D810" s="17" t="s">
        <v>14</v>
      </c>
      <c r="E810" s="20">
        <v>42623</v>
      </c>
      <c r="F810" s="8">
        <v>1401</v>
      </c>
      <c r="G810" s="8">
        <f t="shared" si="38"/>
        <v>3502.5</v>
      </c>
      <c r="H810" s="9" t="s">
        <v>880</v>
      </c>
      <c r="I810" s="7"/>
      <c r="J810" s="38"/>
    </row>
    <row r="811" spans="1:10">
      <c r="A811" s="5" t="s">
        <v>376</v>
      </c>
      <c r="B811" s="86">
        <v>55127</v>
      </c>
      <c r="C811" s="44" t="s">
        <v>408</v>
      </c>
      <c r="D811" s="17" t="s">
        <v>14</v>
      </c>
      <c r="E811" s="20">
        <v>42623</v>
      </c>
      <c r="F811" s="8">
        <v>4671</v>
      </c>
      <c r="G811" s="8">
        <f t="shared" ref="G811" si="50">F811*2.5</f>
        <v>11677.5</v>
      </c>
      <c r="H811" s="9" t="s">
        <v>880</v>
      </c>
      <c r="I811" s="7"/>
      <c r="J811" s="38"/>
    </row>
    <row r="812" spans="1:10">
      <c r="A812" s="5" t="s">
        <v>377</v>
      </c>
      <c r="B812" s="86">
        <v>55127</v>
      </c>
      <c r="C812" s="44" t="s">
        <v>408</v>
      </c>
      <c r="D812" s="17" t="s">
        <v>14</v>
      </c>
      <c r="E812" s="20">
        <v>42623</v>
      </c>
      <c r="F812" s="34">
        <v>5605</v>
      </c>
      <c r="G812" s="8">
        <f t="shared" si="38"/>
        <v>14012.5</v>
      </c>
      <c r="H812" s="9" t="s">
        <v>880</v>
      </c>
      <c r="I812" s="7"/>
      <c r="J812" s="38"/>
    </row>
    <row r="813" spans="1:10">
      <c r="A813" s="5" t="s">
        <v>1000</v>
      </c>
      <c r="B813" s="86">
        <v>55127</v>
      </c>
      <c r="C813" s="44" t="s">
        <v>408</v>
      </c>
      <c r="D813" s="17" t="s">
        <v>14</v>
      </c>
      <c r="E813" s="20">
        <v>42623</v>
      </c>
      <c r="F813" s="8">
        <v>52261</v>
      </c>
      <c r="G813" s="8">
        <f>F813*2.5</f>
        <v>130652.5</v>
      </c>
      <c r="H813" s="9" t="s">
        <v>880</v>
      </c>
      <c r="I813" s="7"/>
      <c r="J813" s="38"/>
    </row>
    <row r="814" spans="1:10">
      <c r="A814" s="5" t="s">
        <v>399</v>
      </c>
      <c r="B814" s="86">
        <v>55127</v>
      </c>
      <c r="C814" s="44" t="s">
        <v>408</v>
      </c>
      <c r="D814" s="17" t="s">
        <v>14</v>
      </c>
      <c r="E814" s="20">
        <v>42623</v>
      </c>
      <c r="F814" s="8">
        <v>5605</v>
      </c>
      <c r="G814" s="8">
        <f>F814*2.5</f>
        <v>14012.5</v>
      </c>
      <c r="H814" s="9" t="s">
        <v>880</v>
      </c>
      <c r="I814" s="7"/>
      <c r="J814" s="38"/>
    </row>
    <row r="815" spans="1:10">
      <c r="A815" s="5" t="s">
        <v>1001</v>
      </c>
      <c r="B815" s="86">
        <v>55127</v>
      </c>
      <c r="C815" s="44" t="s">
        <v>408</v>
      </c>
      <c r="D815" s="17" t="s">
        <v>14</v>
      </c>
      <c r="E815" s="20">
        <v>42623</v>
      </c>
      <c r="F815" s="8">
        <v>10446</v>
      </c>
      <c r="G815" s="8">
        <f t="shared" si="38"/>
        <v>26115</v>
      </c>
      <c r="H815" s="9" t="s">
        <v>880</v>
      </c>
      <c r="I815" s="7"/>
      <c r="J815" s="38"/>
    </row>
    <row r="816" spans="1:10">
      <c r="A816" s="5" t="s">
        <v>1002</v>
      </c>
      <c r="B816" s="86">
        <v>55127</v>
      </c>
      <c r="C816" s="44" t="s">
        <v>408</v>
      </c>
      <c r="D816" s="17" t="s">
        <v>14</v>
      </c>
      <c r="E816" s="20">
        <v>42623</v>
      </c>
      <c r="F816" s="8">
        <v>6649</v>
      </c>
      <c r="G816" s="8">
        <f t="shared" si="38"/>
        <v>16622.5</v>
      </c>
      <c r="H816" s="9" t="s">
        <v>880</v>
      </c>
      <c r="I816" s="7"/>
      <c r="J816" s="38"/>
    </row>
    <row r="817" spans="1:10">
      <c r="A817" s="5" t="s">
        <v>1003</v>
      </c>
      <c r="B817" s="86">
        <v>55127</v>
      </c>
      <c r="C817" s="44" t="s">
        <v>408</v>
      </c>
      <c r="D817" s="17" t="s">
        <v>14</v>
      </c>
      <c r="E817" s="20">
        <v>42623</v>
      </c>
      <c r="F817" s="8">
        <v>15689</v>
      </c>
      <c r="G817" s="8">
        <f t="shared" si="38"/>
        <v>39222.5</v>
      </c>
      <c r="H817" s="9" t="s">
        <v>880</v>
      </c>
      <c r="I817" s="7"/>
      <c r="J817" s="38"/>
    </row>
    <row r="818" spans="1:10">
      <c r="A818" s="5" t="s">
        <v>400</v>
      </c>
      <c r="B818" s="86">
        <v>55127</v>
      </c>
      <c r="C818" s="44" t="s">
        <v>408</v>
      </c>
      <c r="D818" s="17" t="s">
        <v>14</v>
      </c>
      <c r="E818" s="20">
        <v>42623</v>
      </c>
      <c r="F818" s="8">
        <v>2185</v>
      </c>
      <c r="G818" s="8">
        <f t="shared" ref="G818:G821" si="51">F818*2.5</f>
        <v>5462.5</v>
      </c>
      <c r="H818" s="9" t="s">
        <v>880</v>
      </c>
      <c r="I818" s="7"/>
      <c r="J818" s="38"/>
    </row>
    <row r="819" spans="1:10">
      <c r="A819" s="5" t="s">
        <v>401</v>
      </c>
      <c r="B819" s="86">
        <v>55127</v>
      </c>
      <c r="C819" s="44" t="s">
        <v>408</v>
      </c>
      <c r="D819" s="17" t="s">
        <v>14</v>
      </c>
      <c r="E819" s="20">
        <v>42623</v>
      </c>
      <c r="F819" s="8">
        <v>8513</v>
      </c>
      <c r="G819" s="8">
        <f t="shared" si="51"/>
        <v>21282.5</v>
      </c>
      <c r="H819" s="9" t="s">
        <v>880</v>
      </c>
      <c r="I819" s="7"/>
      <c r="J819" s="38"/>
    </row>
    <row r="820" spans="1:10">
      <c r="A820" s="5" t="s">
        <v>1004</v>
      </c>
      <c r="B820" s="86">
        <v>55127</v>
      </c>
      <c r="C820" s="44" t="s">
        <v>408</v>
      </c>
      <c r="D820" s="17" t="s">
        <v>14</v>
      </c>
      <c r="E820" s="20">
        <v>42623</v>
      </c>
      <c r="F820" s="8">
        <v>15739</v>
      </c>
      <c r="G820" s="8">
        <f t="shared" si="51"/>
        <v>39347.5</v>
      </c>
      <c r="H820" s="9" t="s">
        <v>880</v>
      </c>
      <c r="I820" s="7"/>
      <c r="J820" s="38"/>
    </row>
    <row r="821" spans="1:10">
      <c r="A821" s="5" t="s">
        <v>1005</v>
      </c>
      <c r="B821" s="86">
        <v>55127</v>
      </c>
      <c r="C821" s="44" t="s">
        <v>408</v>
      </c>
      <c r="D821" s="17" t="s">
        <v>14</v>
      </c>
      <c r="E821" s="20">
        <v>42623</v>
      </c>
      <c r="F821" s="8">
        <v>7465</v>
      </c>
      <c r="G821" s="8">
        <f t="shared" si="51"/>
        <v>18662.5</v>
      </c>
      <c r="H821" s="9" t="s">
        <v>880</v>
      </c>
      <c r="I821" s="7"/>
      <c r="J821" s="38"/>
    </row>
    <row r="822" spans="1:10">
      <c r="A822" s="5" t="s">
        <v>402</v>
      </c>
      <c r="B822" s="86">
        <v>55127</v>
      </c>
      <c r="C822" s="44" t="s">
        <v>408</v>
      </c>
      <c r="D822" s="17" t="s">
        <v>14</v>
      </c>
      <c r="E822" s="20">
        <v>42623</v>
      </c>
      <c r="F822" s="8">
        <v>5605</v>
      </c>
      <c r="G822" s="8">
        <f t="shared" ref="G822" si="52">F822*2.5</f>
        <v>14012.5</v>
      </c>
      <c r="H822" s="9" t="s">
        <v>880</v>
      </c>
      <c r="I822" s="7"/>
      <c r="J822" s="38"/>
    </row>
    <row r="823" spans="1:10">
      <c r="A823" s="5" t="s">
        <v>403</v>
      </c>
      <c r="B823" s="86">
        <v>55127</v>
      </c>
      <c r="C823" s="44" t="s">
        <v>408</v>
      </c>
      <c r="D823" s="17" t="s">
        <v>14</v>
      </c>
      <c r="E823" s="20">
        <v>42623</v>
      </c>
      <c r="F823" s="8">
        <v>2185</v>
      </c>
      <c r="G823" s="8">
        <f t="shared" ref="G823:G825" si="53">F823*2.5</f>
        <v>5462.5</v>
      </c>
      <c r="H823" s="9" t="s">
        <v>880</v>
      </c>
      <c r="I823" s="7"/>
      <c r="J823" s="38"/>
    </row>
    <row r="824" spans="1:10">
      <c r="A824" s="5" t="s">
        <v>404</v>
      </c>
      <c r="B824" s="86">
        <v>55127</v>
      </c>
      <c r="C824" s="44" t="s">
        <v>408</v>
      </c>
      <c r="D824" s="17" t="s">
        <v>14</v>
      </c>
      <c r="E824" s="20">
        <v>42623</v>
      </c>
      <c r="F824" s="8">
        <v>4671</v>
      </c>
      <c r="G824" s="8">
        <f t="shared" si="53"/>
        <v>11677.5</v>
      </c>
      <c r="H824" s="9" t="s">
        <v>880</v>
      </c>
      <c r="I824" s="7"/>
      <c r="J824" s="38"/>
    </row>
    <row r="825" spans="1:10">
      <c r="A825" s="5" t="s">
        <v>405</v>
      </c>
      <c r="B825" s="86">
        <v>55127</v>
      </c>
      <c r="C825" s="44" t="s">
        <v>408</v>
      </c>
      <c r="D825" s="17" t="s">
        <v>14</v>
      </c>
      <c r="E825" s="20">
        <v>42623</v>
      </c>
      <c r="F825" s="8">
        <v>4671</v>
      </c>
      <c r="G825" s="8">
        <f t="shared" si="53"/>
        <v>11677.5</v>
      </c>
      <c r="H825" s="9" t="s">
        <v>880</v>
      </c>
      <c r="I825" s="7"/>
      <c r="J825" s="38"/>
    </row>
    <row r="826" spans="1:10">
      <c r="A826" s="5" t="s">
        <v>406</v>
      </c>
      <c r="B826" s="86">
        <v>55127</v>
      </c>
      <c r="C826" s="44" t="s">
        <v>408</v>
      </c>
      <c r="D826" s="17" t="s">
        <v>14</v>
      </c>
      <c r="E826" s="20">
        <v>42623</v>
      </c>
      <c r="F826" s="8">
        <v>18684</v>
      </c>
      <c r="G826" s="8">
        <f t="shared" si="38"/>
        <v>46710</v>
      </c>
      <c r="H826" s="9" t="s">
        <v>880</v>
      </c>
      <c r="I826" s="7"/>
      <c r="J826" s="38"/>
    </row>
    <row r="827" spans="1:10">
      <c r="A827" s="5" t="s">
        <v>155</v>
      </c>
      <c r="B827" s="86">
        <v>63071</v>
      </c>
      <c r="C827" s="44" t="s">
        <v>160</v>
      </c>
      <c r="D827" s="17" t="s">
        <v>14</v>
      </c>
      <c r="E827" s="20">
        <v>42623</v>
      </c>
      <c r="F827" s="8">
        <v>35454</v>
      </c>
      <c r="G827" s="8">
        <f t="shared" ref="G827:G828" si="54">F827*2.5</f>
        <v>88635</v>
      </c>
      <c r="H827" s="9" t="s">
        <v>1006</v>
      </c>
      <c r="I827" s="7"/>
      <c r="J827" s="38"/>
    </row>
    <row r="828" spans="1:10">
      <c r="A828" s="5" t="s">
        <v>414</v>
      </c>
      <c r="B828" s="86">
        <v>63071</v>
      </c>
      <c r="C828" s="44" t="s">
        <v>160</v>
      </c>
      <c r="D828" s="17" t="s">
        <v>14</v>
      </c>
      <c r="E828" s="20">
        <v>42623</v>
      </c>
      <c r="F828" s="8">
        <v>17380</v>
      </c>
      <c r="G828" s="8">
        <f t="shared" si="54"/>
        <v>43450</v>
      </c>
      <c r="H828" s="9" t="s">
        <v>1006</v>
      </c>
      <c r="I828" s="7"/>
      <c r="J828" s="38"/>
    </row>
    <row r="829" spans="1:10">
      <c r="A829" s="5" t="s">
        <v>415</v>
      </c>
      <c r="B829" s="86">
        <v>63071</v>
      </c>
      <c r="C829" s="44" t="s">
        <v>160</v>
      </c>
      <c r="D829" s="17" t="s">
        <v>14</v>
      </c>
      <c r="E829" s="20">
        <v>42623</v>
      </c>
      <c r="F829" s="8">
        <v>2664</v>
      </c>
      <c r="G829" s="8">
        <f t="shared" ref="G829:G830" si="55">F829*2.5</f>
        <v>6660</v>
      </c>
      <c r="H829" s="9" t="s">
        <v>1006</v>
      </c>
      <c r="I829" s="7"/>
      <c r="J829" s="38"/>
    </row>
    <row r="830" spans="1:10">
      <c r="A830" s="5" t="s">
        <v>156</v>
      </c>
      <c r="B830" s="86">
        <v>63071</v>
      </c>
      <c r="C830" s="44" t="s">
        <v>160</v>
      </c>
      <c r="D830" s="17" t="s">
        <v>14</v>
      </c>
      <c r="E830" s="20">
        <v>42623</v>
      </c>
      <c r="F830" s="8">
        <v>8863</v>
      </c>
      <c r="G830" s="8">
        <f t="shared" si="55"/>
        <v>22157.5</v>
      </c>
      <c r="H830" s="9" t="s">
        <v>1006</v>
      </c>
      <c r="I830" s="7"/>
      <c r="J830" s="38"/>
    </row>
    <row r="831" spans="1:10">
      <c r="A831" s="5" t="s">
        <v>157</v>
      </c>
      <c r="B831" s="86">
        <v>63071</v>
      </c>
      <c r="C831" s="44" t="s">
        <v>160</v>
      </c>
      <c r="D831" s="17" t="s">
        <v>14</v>
      </c>
      <c r="E831" s="20">
        <v>42623</v>
      </c>
      <c r="F831" s="8">
        <v>8863</v>
      </c>
      <c r="G831" s="8">
        <f t="shared" si="38"/>
        <v>22157.5</v>
      </c>
      <c r="H831" s="9" t="s">
        <v>1006</v>
      </c>
      <c r="I831" s="7"/>
      <c r="J831" s="38"/>
    </row>
    <row r="832" spans="1:10">
      <c r="A832" s="5" t="s">
        <v>179</v>
      </c>
      <c r="B832" s="86">
        <v>63071</v>
      </c>
      <c r="C832" s="44" t="s">
        <v>160</v>
      </c>
      <c r="D832" s="17" t="s">
        <v>14</v>
      </c>
      <c r="E832" s="20">
        <v>42623</v>
      </c>
      <c r="F832" s="8">
        <v>1127</v>
      </c>
      <c r="G832" s="8">
        <f t="shared" ref="G832" si="56">F832*2.5</f>
        <v>2817.5</v>
      </c>
      <c r="H832" s="9" t="s">
        <v>1006</v>
      </c>
      <c r="I832" s="7"/>
      <c r="J832" s="38"/>
    </row>
    <row r="833" spans="1:10">
      <c r="A833" s="5" t="s">
        <v>158</v>
      </c>
      <c r="B833" s="86">
        <v>63071</v>
      </c>
      <c r="C833" s="44" t="s">
        <v>160</v>
      </c>
      <c r="D833" s="17" t="s">
        <v>14</v>
      </c>
      <c r="E833" s="20">
        <v>42623</v>
      </c>
      <c r="F833" s="8">
        <v>8863</v>
      </c>
      <c r="G833" s="8">
        <f t="shared" si="38"/>
        <v>22157.5</v>
      </c>
      <c r="H833" s="9" t="s">
        <v>1006</v>
      </c>
      <c r="I833" s="7"/>
      <c r="J833" s="38"/>
    </row>
    <row r="834" spans="1:10">
      <c r="A834" s="5" t="s">
        <v>159</v>
      </c>
      <c r="B834" s="86">
        <v>63071</v>
      </c>
      <c r="C834" s="44" t="s">
        <v>160</v>
      </c>
      <c r="D834" s="17" t="s">
        <v>14</v>
      </c>
      <c r="E834" s="20">
        <v>42623</v>
      </c>
      <c r="F834" s="8">
        <v>8863</v>
      </c>
      <c r="G834" s="8">
        <f t="shared" ref="G834:G902" si="57">F834*2.5</f>
        <v>22157.5</v>
      </c>
      <c r="H834" s="9" t="s">
        <v>1006</v>
      </c>
      <c r="I834" s="7"/>
      <c r="J834" s="38"/>
    </row>
    <row r="835" spans="1:10">
      <c r="A835" s="5" t="s">
        <v>429</v>
      </c>
      <c r="B835" s="86">
        <v>35396</v>
      </c>
      <c r="C835" s="44" t="s">
        <v>371</v>
      </c>
      <c r="D835" s="17" t="s">
        <v>14</v>
      </c>
      <c r="E835" s="20">
        <v>42623</v>
      </c>
      <c r="F835" s="8">
        <v>25751</v>
      </c>
      <c r="G835" s="8">
        <f t="shared" si="57"/>
        <v>64377.5</v>
      </c>
      <c r="H835" s="9" t="s">
        <v>880</v>
      </c>
      <c r="I835" s="7"/>
      <c r="J835" s="38"/>
    </row>
    <row r="836" spans="1:10">
      <c r="A836" s="5" t="s">
        <v>430</v>
      </c>
      <c r="B836" s="86">
        <v>35396</v>
      </c>
      <c r="C836" s="44" t="s">
        <v>371</v>
      </c>
      <c r="D836" s="17" t="s">
        <v>14</v>
      </c>
      <c r="E836" s="20">
        <v>42623</v>
      </c>
      <c r="F836" s="8">
        <v>5142</v>
      </c>
      <c r="G836" s="8">
        <f t="shared" si="57"/>
        <v>12855</v>
      </c>
      <c r="H836" s="9" t="s">
        <v>880</v>
      </c>
      <c r="I836" s="7"/>
      <c r="J836" s="38"/>
    </row>
    <row r="837" spans="1:10">
      <c r="A837" s="5" t="s">
        <v>431</v>
      </c>
      <c r="B837" s="86">
        <v>35396</v>
      </c>
      <c r="C837" s="44" t="s">
        <v>371</v>
      </c>
      <c r="D837" s="17" t="s">
        <v>14</v>
      </c>
      <c r="E837" s="20">
        <v>42623</v>
      </c>
      <c r="F837" s="8">
        <v>11617</v>
      </c>
      <c r="G837" s="8">
        <f t="shared" si="57"/>
        <v>29042.5</v>
      </c>
      <c r="H837" s="9" t="s">
        <v>880</v>
      </c>
      <c r="I837" s="7"/>
      <c r="J837" s="38"/>
    </row>
    <row r="838" spans="1:10">
      <c r="A838" s="5" t="s">
        <v>370</v>
      </c>
      <c r="B838" s="86">
        <v>35396</v>
      </c>
      <c r="C838" s="44" t="s">
        <v>371</v>
      </c>
      <c r="D838" s="17" t="s">
        <v>14</v>
      </c>
      <c r="E838" s="20">
        <v>42623</v>
      </c>
      <c r="F838" s="8">
        <v>5963</v>
      </c>
      <c r="G838" s="8">
        <f t="shared" si="57"/>
        <v>14907.5</v>
      </c>
      <c r="H838" s="9" t="s">
        <v>880</v>
      </c>
      <c r="I838" s="7"/>
      <c r="J838" s="38"/>
    </row>
    <row r="839" spans="1:10">
      <c r="A839" s="5" t="s">
        <v>432</v>
      </c>
      <c r="B839" s="86">
        <v>35396</v>
      </c>
      <c r="C839" s="44" t="s">
        <v>371</v>
      </c>
      <c r="D839" s="17" t="s">
        <v>14</v>
      </c>
      <c r="E839" s="20">
        <v>42623</v>
      </c>
      <c r="F839" s="8">
        <v>6029</v>
      </c>
      <c r="G839" s="8">
        <f t="shared" si="57"/>
        <v>15072.5</v>
      </c>
      <c r="H839" s="9" t="s">
        <v>880</v>
      </c>
      <c r="I839" s="7"/>
      <c r="J839" s="38"/>
    </row>
    <row r="840" spans="1:10">
      <c r="A840" s="5" t="s">
        <v>433</v>
      </c>
      <c r="B840" s="86">
        <v>35396</v>
      </c>
      <c r="C840" s="44" t="s">
        <v>371</v>
      </c>
      <c r="D840" s="17" t="s">
        <v>14</v>
      </c>
      <c r="E840" s="20">
        <v>42623</v>
      </c>
      <c r="F840" s="8">
        <v>5319</v>
      </c>
      <c r="G840" s="8">
        <f t="shared" si="57"/>
        <v>13297.5</v>
      </c>
      <c r="H840" s="9" t="s">
        <v>880</v>
      </c>
      <c r="I840" s="7"/>
      <c r="J840" s="38"/>
    </row>
    <row r="841" spans="1:10">
      <c r="A841" s="5" t="s">
        <v>29</v>
      </c>
      <c r="B841" s="86">
        <v>36043</v>
      </c>
      <c r="C841" s="44" t="s">
        <v>30</v>
      </c>
      <c r="D841" s="17" t="s">
        <v>14</v>
      </c>
      <c r="E841" s="20">
        <v>42623</v>
      </c>
      <c r="F841" s="8">
        <v>28402</v>
      </c>
      <c r="G841" s="8">
        <f t="shared" si="57"/>
        <v>71005</v>
      </c>
      <c r="H841" s="9" t="s">
        <v>1008</v>
      </c>
      <c r="I841" s="7"/>
      <c r="J841" s="38"/>
    </row>
    <row r="842" spans="1:10">
      <c r="A842" s="5" t="s">
        <v>962</v>
      </c>
      <c r="B842" s="86" t="s">
        <v>1094</v>
      </c>
      <c r="C842" s="44" t="s">
        <v>73</v>
      </c>
      <c r="D842" s="17" t="s">
        <v>14</v>
      </c>
      <c r="E842" s="20">
        <v>42623</v>
      </c>
      <c r="F842" s="8">
        <v>31710</v>
      </c>
      <c r="G842" s="8">
        <f t="shared" si="57"/>
        <v>79275</v>
      </c>
      <c r="H842" s="9" t="s">
        <v>941</v>
      </c>
      <c r="I842" s="7"/>
      <c r="J842" s="38"/>
    </row>
    <row r="843" spans="1:10">
      <c r="A843" s="5" t="s">
        <v>491</v>
      </c>
      <c r="B843" s="86">
        <v>36043</v>
      </c>
      <c r="C843" s="44" t="s">
        <v>30</v>
      </c>
      <c r="D843" s="17" t="s">
        <v>14</v>
      </c>
      <c r="E843" s="20">
        <v>42626</v>
      </c>
      <c r="F843" s="8">
        <v>117035</v>
      </c>
      <c r="G843" s="8">
        <f t="shared" si="57"/>
        <v>292587.5</v>
      </c>
      <c r="H843" s="9" t="s">
        <v>1093</v>
      </c>
      <c r="I843" s="7"/>
      <c r="J843" s="38"/>
    </row>
    <row r="844" spans="1:10">
      <c r="A844" s="5" t="s">
        <v>632</v>
      </c>
      <c r="B844" s="86">
        <v>98527</v>
      </c>
      <c r="C844" s="44" t="s">
        <v>73</v>
      </c>
      <c r="D844" s="17" t="s">
        <v>14</v>
      </c>
      <c r="E844" s="20">
        <v>42626</v>
      </c>
      <c r="F844" s="8">
        <v>10766</v>
      </c>
      <c r="G844" s="8">
        <f t="shared" si="57"/>
        <v>26915</v>
      </c>
      <c r="H844" s="9" t="s">
        <v>1091</v>
      </c>
      <c r="I844" s="7"/>
      <c r="J844" s="38"/>
    </row>
    <row r="845" spans="1:10">
      <c r="A845" s="5" t="s">
        <v>269</v>
      </c>
      <c r="B845" s="86">
        <v>98527</v>
      </c>
      <c r="C845" s="44" t="s">
        <v>73</v>
      </c>
      <c r="D845" s="17" t="s">
        <v>14</v>
      </c>
      <c r="E845" s="20">
        <v>42626</v>
      </c>
      <c r="F845" s="8">
        <v>6788</v>
      </c>
      <c r="G845" s="8">
        <f t="shared" si="57"/>
        <v>16970</v>
      </c>
      <c r="H845" s="9" t="s">
        <v>1092</v>
      </c>
      <c r="I845" s="7"/>
      <c r="J845" s="38"/>
    </row>
    <row r="846" spans="1:10">
      <c r="A846" s="5" t="s">
        <v>266</v>
      </c>
      <c r="B846" s="86">
        <v>98527</v>
      </c>
      <c r="C846" s="44" t="s">
        <v>73</v>
      </c>
      <c r="D846" s="17" t="s">
        <v>14</v>
      </c>
      <c r="E846" s="20">
        <v>42626</v>
      </c>
      <c r="F846" s="8">
        <v>6788</v>
      </c>
      <c r="G846" s="8">
        <f t="shared" ref="G846" si="58">F846*2.5</f>
        <v>16970</v>
      </c>
      <c r="H846" s="9" t="s">
        <v>1092</v>
      </c>
      <c r="I846" s="7"/>
      <c r="J846" s="38"/>
    </row>
    <row r="847" spans="1:10">
      <c r="A847" s="5" t="s">
        <v>1007</v>
      </c>
      <c r="B847" s="86">
        <v>96050</v>
      </c>
      <c r="C847" s="44" t="s">
        <v>85</v>
      </c>
      <c r="D847" s="17" t="s">
        <v>14</v>
      </c>
      <c r="E847" s="20">
        <v>42627</v>
      </c>
      <c r="F847" s="8">
        <v>45627</v>
      </c>
      <c r="G847" s="8">
        <f t="shared" si="57"/>
        <v>114067.5</v>
      </c>
      <c r="H847" s="9" t="s">
        <v>473</v>
      </c>
      <c r="I847" s="7"/>
      <c r="J847" s="38"/>
    </row>
    <row r="848" spans="1:10">
      <c r="A848" s="5" t="s">
        <v>1088</v>
      </c>
      <c r="B848" s="86">
        <v>76437</v>
      </c>
      <c r="C848" s="44" t="s">
        <v>1090</v>
      </c>
      <c r="D848" s="17" t="s">
        <v>14</v>
      </c>
      <c r="E848" s="20">
        <v>42627</v>
      </c>
      <c r="F848" s="8">
        <v>85815</v>
      </c>
      <c r="G848" s="8">
        <f t="shared" si="57"/>
        <v>214537.5</v>
      </c>
      <c r="H848" s="9" t="s">
        <v>1089</v>
      </c>
      <c r="I848" s="7"/>
      <c r="J848" s="38"/>
    </row>
    <row r="849" spans="1:10">
      <c r="A849" s="5" t="s">
        <v>29</v>
      </c>
      <c r="B849" s="86">
        <v>36043</v>
      </c>
      <c r="C849" s="44" t="s">
        <v>30</v>
      </c>
      <c r="D849" s="17" t="s">
        <v>14</v>
      </c>
      <c r="E849" s="20">
        <v>42627</v>
      </c>
      <c r="F849" s="8">
        <v>28402</v>
      </c>
      <c r="G849" s="8">
        <f t="shared" si="57"/>
        <v>71005</v>
      </c>
      <c r="H849" s="9" t="s">
        <v>1095</v>
      </c>
      <c r="I849" s="7"/>
      <c r="J849" s="38"/>
    </row>
    <row r="850" spans="1:10">
      <c r="A850" s="5" t="s">
        <v>481</v>
      </c>
      <c r="B850" s="86">
        <v>36043</v>
      </c>
      <c r="C850" s="44" t="s">
        <v>30</v>
      </c>
      <c r="D850" s="17" t="s">
        <v>14</v>
      </c>
      <c r="E850" s="20">
        <v>42627</v>
      </c>
      <c r="F850" s="8">
        <v>6014</v>
      </c>
      <c r="G850" s="8">
        <f t="shared" si="57"/>
        <v>15035</v>
      </c>
      <c r="H850" s="9" t="s">
        <v>1095</v>
      </c>
      <c r="I850" s="7"/>
      <c r="J850" s="38"/>
    </row>
    <row r="851" spans="1:10">
      <c r="A851" s="5" t="s">
        <v>105</v>
      </c>
      <c r="B851" s="86">
        <v>97638</v>
      </c>
      <c r="C851" s="44" t="s">
        <v>1055</v>
      </c>
      <c r="D851" s="17" t="s">
        <v>14</v>
      </c>
      <c r="E851" s="20">
        <v>42627</v>
      </c>
      <c r="F851" s="8">
        <v>4811</v>
      </c>
      <c r="G851" s="8">
        <f t="shared" si="57"/>
        <v>12027.5</v>
      </c>
      <c r="H851" s="9" t="s">
        <v>1009</v>
      </c>
      <c r="I851" s="7"/>
      <c r="J851" s="38"/>
    </row>
    <row r="852" spans="1:10">
      <c r="A852" s="5" t="s">
        <v>84</v>
      </c>
      <c r="B852" s="86">
        <v>96050</v>
      </c>
      <c r="C852" s="44" t="s">
        <v>85</v>
      </c>
      <c r="D852" s="17" t="s">
        <v>14</v>
      </c>
      <c r="E852" s="20">
        <v>42628</v>
      </c>
      <c r="F852" s="8">
        <v>11824</v>
      </c>
      <c r="G852" s="8">
        <f t="shared" si="57"/>
        <v>29560</v>
      </c>
      <c r="H852" s="9" t="s">
        <v>1009</v>
      </c>
      <c r="I852" s="7"/>
      <c r="J852" s="38"/>
    </row>
    <row r="853" spans="1:10">
      <c r="A853" s="5" t="s">
        <v>94</v>
      </c>
      <c r="B853" s="86">
        <v>97084</v>
      </c>
      <c r="C853" s="44" t="s">
        <v>95</v>
      </c>
      <c r="D853" s="17" t="s">
        <v>14</v>
      </c>
      <c r="E853" s="20">
        <v>42628</v>
      </c>
      <c r="F853" s="8">
        <v>5810</v>
      </c>
      <c r="G853" s="8">
        <f t="shared" si="57"/>
        <v>14525</v>
      </c>
      <c r="H853" s="9" t="s">
        <v>1009</v>
      </c>
      <c r="I853" s="7"/>
      <c r="J853" s="38"/>
    </row>
    <row r="854" spans="1:10">
      <c r="A854" s="5" t="s">
        <v>269</v>
      </c>
      <c r="B854" s="86">
        <v>98527</v>
      </c>
      <c r="C854" s="44" t="s">
        <v>73</v>
      </c>
      <c r="D854" s="17" t="s">
        <v>14</v>
      </c>
      <c r="E854" s="20">
        <v>42629</v>
      </c>
      <c r="F854" s="8">
        <v>6788</v>
      </c>
      <c r="G854" s="8">
        <f t="shared" si="57"/>
        <v>16970</v>
      </c>
      <c r="H854" s="9" t="s">
        <v>992</v>
      </c>
      <c r="I854" s="7"/>
      <c r="J854" s="38"/>
    </row>
    <row r="855" spans="1:10">
      <c r="A855" s="5" t="s">
        <v>266</v>
      </c>
      <c r="B855" s="86">
        <v>98527</v>
      </c>
      <c r="C855" s="44" t="s">
        <v>73</v>
      </c>
      <c r="D855" s="17" t="s">
        <v>14</v>
      </c>
      <c r="E855" s="20">
        <v>42629</v>
      </c>
      <c r="F855" s="8">
        <v>6788</v>
      </c>
      <c r="G855" s="8">
        <f t="shared" ref="G855" si="59">F855*2.5</f>
        <v>16970</v>
      </c>
      <c r="H855" s="9" t="s">
        <v>992</v>
      </c>
      <c r="I855" s="7"/>
      <c r="J855" s="38"/>
    </row>
    <row r="856" spans="1:10">
      <c r="A856" s="5" t="s">
        <v>266</v>
      </c>
      <c r="B856" s="86">
        <v>98527</v>
      </c>
      <c r="C856" s="44" t="s">
        <v>73</v>
      </c>
      <c r="D856" s="17" t="s">
        <v>14</v>
      </c>
      <c r="E856" s="20">
        <v>42629</v>
      </c>
      <c r="F856" s="8">
        <v>6788</v>
      </c>
      <c r="G856" s="8">
        <f t="shared" si="57"/>
        <v>16970</v>
      </c>
      <c r="H856" s="9" t="s">
        <v>1096</v>
      </c>
      <c r="I856" s="7"/>
      <c r="J856" s="38"/>
    </row>
    <row r="857" spans="1:10">
      <c r="A857" s="5" t="s">
        <v>373</v>
      </c>
      <c r="B857" s="86">
        <v>98527</v>
      </c>
      <c r="C857" s="44" t="s">
        <v>73</v>
      </c>
      <c r="D857" s="17" t="s">
        <v>14</v>
      </c>
      <c r="E857" s="20">
        <v>42629</v>
      </c>
      <c r="F857" s="8">
        <v>4926</v>
      </c>
      <c r="G857" s="8">
        <f t="shared" si="57"/>
        <v>12315</v>
      </c>
      <c r="H857" s="9" t="s">
        <v>1096</v>
      </c>
      <c r="I857" s="7"/>
      <c r="J857" s="38"/>
    </row>
    <row r="858" spans="1:10">
      <c r="A858" s="5" t="s">
        <v>632</v>
      </c>
      <c r="B858" s="86">
        <v>98527</v>
      </c>
      <c r="C858" s="44" t="s">
        <v>73</v>
      </c>
      <c r="D858" s="17" t="s">
        <v>14</v>
      </c>
      <c r="E858" s="20">
        <v>42629</v>
      </c>
      <c r="F858" s="8">
        <v>10766</v>
      </c>
      <c r="G858" s="8">
        <f t="shared" si="57"/>
        <v>26915</v>
      </c>
      <c r="H858" s="9" t="s">
        <v>1096</v>
      </c>
      <c r="I858" s="7"/>
      <c r="J858" s="38"/>
    </row>
    <row r="859" spans="1:10">
      <c r="A859" s="5" t="s">
        <v>1086</v>
      </c>
      <c r="B859" s="86">
        <v>45128</v>
      </c>
      <c r="C859" s="44" t="s">
        <v>564</v>
      </c>
      <c r="D859" s="17" t="s">
        <v>14</v>
      </c>
      <c r="E859" s="20">
        <v>42629</v>
      </c>
      <c r="F859" s="8">
        <v>110888</v>
      </c>
      <c r="G859" s="8">
        <f t="shared" si="57"/>
        <v>277220</v>
      </c>
      <c r="H859" s="9" t="s">
        <v>1079</v>
      </c>
      <c r="I859" s="7"/>
      <c r="J859" s="38"/>
    </row>
    <row r="860" spans="1:10">
      <c r="A860" s="5" t="s">
        <v>1087</v>
      </c>
      <c r="B860" s="86">
        <v>45128</v>
      </c>
      <c r="C860" s="44" t="s">
        <v>564</v>
      </c>
      <c r="D860" s="17" t="s">
        <v>14</v>
      </c>
      <c r="E860" s="20">
        <v>42629</v>
      </c>
      <c r="F860" s="8">
        <v>215953</v>
      </c>
      <c r="G860" s="8">
        <f t="shared" ref="G860:G872" si="60">F860*2.5</f>
        <v>539882.5</v>
      </c>
      <c r="H860" s="9" t="s">
        <v>1079</v>
      </c>
      <c r="I860" s="7"/>
      <c r="J860" s="38"/>
    </row>
    <row r="861" spans="1:10">
      <c r="A861" s="5" t="s">
        <v>1029</v>
      </c>
      <c r="B861" s="86">
        <v>45128</v>
      </c>
      <c r="C861" s="44" t="s">
        <v>564</v>
      </c>
      <c r="D861" s="17" t="s">
        <v>14</v>
      </c>
      <c r="E861" s="20">
        <v>42629</v>
      </c>
      <c r="F861" s="8">
        <v>1044038</v>
      </c>
      <c r="G861" s="8">
        <f t="shared" si="60"/>
        <v>2610095</v>
      </c>
      <c r="H861" s="9" t="s">
        <v>1079</v>
      </c>
      <c r="I861" s="7"/>
      <c r="J861" s="38"/>
    </row>
    <row r="862" spans="1:10">
      <c r="A862" s="5" t="s">
        <v>422</v>
      </c>
      <c r="B862" s="86">
        <v>98527</v>
      </c>
      <c r="C862" s="44" t="s">
        <v>73</v>
      </c>
      <c r="D862" s="17" t="s">
        <v>14</v>
      </c>
      <c r="E862" s="20">
        <v>42629</v>
      </c>
      <c r="F862" s="8">
        <v>9208</v>
      </c>
      <c r="G862" s="8">
        <f t="shared" si="60"/>
        <v>23020</v>
      </c>
      <c r="H862" s="9" t="s">
        <v>1096</v>
      </c>
      <c r="I862" s="7"/>
      <c r="J862" s="38"/>
    </row>
    <row r="863" spans="1:10">
      <c r="A863" s="5" t="s">
        <v>269</v>
      </c>
      <c r="B863" s="86">
        <v>98527</v>
      </c>
      <c r="C863" s="44" t="s">
        <v>73</v>
      </c>
      <c r="D863" s="17" t="s">
        <v>14</v>
      </c>
      <c r="E863" s="20">
        <v>42629</v>
      </c>
      <c r="F863" s="8">
        <v>6788</v>
      </c>
      <c r="G863" s="8">
        <f t="shared" si="60"/>
        <v>16970</v>
      </c>
      <c r="H863" s="9" t="s">
        <v>1096</v>
      </c>
      <c r="I863" s="7"/>
      <c r="J863" s="38"/>
    </row>
    <row r="864" spans="1:10">
      <c r="A864" s="5" t="s">
        <v>423</v>
      </c>
      <c r="B864" s="86">
        <v>98527</v>
      </c>
      <c r="C864" s="44" t="s">
        <v>73</v>
      </c>
      <c r="D864" s="17" t="s">
        <v>14</v>
      </c>
      <c r="E864" s="20">
        <v>42629</v>
      </c>
      <c r="F864" s="8">
        <v>9856</v>
      </c>
      <c r="G864" s="8">
        <f t="shared" si="60"/>
        <v>24640</v>
      </c>
      <c r="H864" s="9" t="s">
        <v>1096</v>
      </c>
      <c r="I864" s="7"/>
      <c r="J864" s="38"/>
    </row>
    <row r="865" spans="1:10">
      <c r="A865" s="5" t="s">
        <v>424</v>
      </c>
      <c r="B865" s="86">
        <v>98527</v>
      </c>
      <c r="C865" s="44" t="s">
        <v>73</v>
      </c>
      <c r="D865" s="17" t="s">
        <v>14</v>
      </c>
      <c r="E865" s="20">
        <v>42629</v>
      </c>
      <c r="F865" s="8">
        <v>6643</v>
      </c>
      <c r="G865" s="8">
        <f t="shared" si="60"/>
        <v>16607.5</v>
      </c>
      <c r="H865" s="9" t="s">
        <v>1096</v>
      </c>
      <c r="I865" s="7"/>
      <c r="J865" s="38"/>
    </row>
    <row r="866" spans="1:10">
      <c r="A866" s="5" t="s">
        <v>425</v>
      </c>
      <c r="B866" s="86">
        <v>98527</v>
      </c>
      <c r="C866" s="44" t="s">
        <v>73</v>
      </c>
      <c r="D866" s="17" t="s">
        <v>14</v>
      </c>
      <c r="E866" s="20">
        <v>42629</v>
      </c>
      <c r="F866" s="8">
        <v>1678</v>
      </c>
      <c r="G866" s="8">
        <f t="shared" si="60"/>
        <v>4195</v>
      </c>
      <c r="H866" s="9" t="s">
        <v>1096</v>
      </c>
      <c r="I866" s="7"/>
      <c r="J866" s="38"/>
    </row>
    <row r="867" spans="1:10">
      <c r="A867" s="5" t="s">
        <v>426</v>
      </c>
      <c r="B867" s="86">
        <v>98527</v>
      </c>
      <c r="C867" s="44" t="s">
        <v>73</v>
      </c>
      <c r="D867" s="17" t="s">
        <v>14</v>
      </c>
      <c r="E867" s="20">
        <v>42629</v>
      </c>
      <c r="F867" s="8">
        <v>4926</v>
      </c>
      <c r="G867" s="8">
        <f t="shared" si="60"/>
        <v>12315</v>
      </c>
      <c r="H867" s="9" t="s">
        <v>1096</v>
      </c>
      <c r="I867" s="7"/>
      <c r="J867" s="38"/>
    </row>
    <row r="868" spans="1:10">
      <c r="A868" s="5" t="s">
        <v>427</v>
      </c>
      <c r="B868" s="86">
        <v>98527</v>
      </c>
      <c r="C868" s="44" t="s">
        <v>73</v>
      </c>
      <c r="D868" s="17" t="s">
        <v>14</v>
      </c>
      <c r="E868" s="20">
        <v>42629</v>
      </c>
      <c r="F868" s="8">
        <v>7013</v>
      </c>
      <c r="G868" s="8">
        <f t="shared" si="60"/>
        <v>17532.5</v>
      </c>
      <c r="H868" s="9" t="s">
        <v>1096</v>
      </c>
      <c r="I868" s="7"/>
      <c r="J868" s="38"/>
    </row>
    <row r="869" spans="1:10">
      <c r="A869" s="5" t="s">
        <v>94</v>
      </c>
      <c r="B869" s="86">
        <v>97084</v>
      </c>
      <c r="C869" s="44" t="s">
        <v>95</v>
      </c>
      <c r="D869" s="17" t="s">
        <v>14</v>
      </c>
      <c r="E869" s="20">
        <v>42629</v>
      </c>
      <c r="F869" s="8">
        <v>5810</v>
      </c>
      <c r="G869" s="8">
        <f t="shared" si="60"/>
        <v>14525</v>
      </c>
      <c r="H869" s="9" t="s">
        <v>1097</v>
      </c>
      <c r="I869" s="7"/>
      <c r="J869" s="38"/>
    </row>
    <row r="870" spans="1:10" ht="30">
      <c r="A870" s="5" t="s">
        <v>266</v>
      </c>
      <c r="B870" s="86">
        <v>98527</v>
      </c>
      <c r="C870" s="44" t="s">
        <v>73</v>
      </c>
      <c r="D870" s="17" t="s">
        <v>14</v>
      </c>
      <c r="E870" s="20">
        <v>42630</v>
      </c>
      <c r="F870" s="8">
        <v>6788</v>
      </c>
      <c r="G870" s="8">
        <f t="shared" si="60"/>
        <v>16970</v>
      </c>
      <c r="H870" s="9" t="s">
        <v>1098</v>
      </c>
      <c r="I870" s="7"/>
      <c r="J870" s="38"/>
    </row>
    <row r="871" spans="1:10" ht="30">
      <c r="A871" s="5" t="s">
        <v>373</v>
      </c>
      <c r="B871" s="86">
        <v>98527</v>
      </c>
      <c r="C871" s="44" t="s">
        <v>73</v>
      </c>
      <c r="D871" s="17" t="s">
        <v>14</v>
      </c>
      <c r="E871" s="20">
        <v>42630</v>
      </c>
      <c r="F871" s="8">
        <v>4926</v>
      </c>
      <c r="G871" s="8">
        <f t="shared" si="60"/>
        <v>12315</v>
      </c>
      <c r="H871" s="9" t="s">
        <v>1098</v>
      </c>
      <c r="I871" s="7"/>
      <c r="J871" s="38"/>
    </row>
    <row r="872" spans="1:10" ht="30">
      <c r="A872" s="5" t="s">
        <v>632</v>
      </c>
      <c r="B872" s="86">
        <v>98527</v>
      </c>
      <c r="C872" s="44" t="s">
        <v>73</v>
      </c>
      <c r="D872" s="17" t="s">
        <v>14</v>
      </c>
      <c r="E872" s="20">
        <v>42630</v>
      </c>
      <c r="F872" s="8">
        <v>10766</v>
      </c>
      <c r="G872" s="8">
        <f t="shared" si="60"/>
        <v>26915</v>
      </c>
      <c r="H872" s="9" t="s">
        <v>1098</v>
      </c>
      <c r="I872" s="7"/>
      <c r="J872" s="38"/>
    </row>
    <row r="873" spans="1:10" ht="30">
      <c r="A873" s="5" t="s">
        <v>422</v>
      </c>
      <c r="B873" s="86">
        <v>98527</v>
      </c>
      <c r="C873" s="44" t="s">
        <v>73</v>
      </c>
      <c r="D873" s="17" t="s">
        <v>14</v>
      </c>
      <c r="E873" s="20">
        <v>42630</v>
      </c>
      <c r="F873" s="8">
        <v>9208</v>
      </c>
      <c r="G873" s="8">
        <f t="shared" ref="G873:G879" si="61">F873*2.5</f>
        <v>23020</v>
      </c>
      <c r="H873" s="9" t="s">
        <v>1098</v>
      </c>
      <c r="I873" s="7"/>
      <c r="J873" s="38"/>
    </row>
    <row r="874" spans="1:10" ht="30">
      <c r="A874" s="5" t="s">
        <v>269</v>
      </c>
      <c r="B874" s="86">
        <v>98527</v>
      </c>
      <c r="C874" s="44" t="s">
        <v>73</v>
      </c>
      <c r="D874" s="17" t="s">
        <v>14</v>
      </c>
      <c r="E874" s="20">
        <v>42630</v>
      </c>
      <c r="F874" s="8">
        <v>6788</v>
      </c>
      <c r="G874" s="8">
        <f t="shared" si="61"/>
        <v>16970</v>
      </c>
      <c r="H874" s="9" t="s">
        <v>1098</v>
      </c>
      <c r="I874" s="7"/>
      <c r="J874" s="38"/>
    </row>
    <row r="875" spans="1:10" ht="30">
      <c r="A875" s="5" t="s">
        <v>423</v>
      </c>
      <c r="B875" s="86">
        <v>98527</v>
      </c>
      <c r="C875" s="44" t="s">
        <v>73</v>
      </c>
      <c r="D875" s="17" t="s">
        <v>14</v>
      </c>
      <c r="E875" s="20">
        <v>42630</v>
      </c>
      <c r="F875" s="8">
        <v>9856</v>
      </c>
      <c r="G875" s="8">
        <f t="shared" si="61"/>
        <v>24640</v>
      </c>
      <c r="H875" s="9" t="s">
        <v>1098</v>
      </c>
      <c r="I875" s="7"/>
      <c r="J875" s="38"/>
    </row>
    <row r="876" spans="1:10" ht="30">
      <c r="A876" s="5" t="s">
        <v>424</v>
      </c>
      <c r="B876" s="86">
        <v>98527</v>
      </c>
      <c r="C876" s="44" t="s">
        <v>73</v>
      </c>
      <c r="D876" s="17" t="s">
        <v>14</v>
      </c>
      <c r="E876" s="20">
        <v>42630</v>
      </c>
      <c r="F876" s="8">
        <v>6643</v>
      </c>
      <c r="G876" s="8">
        <f t="shared" si="61"/>
        <v>16607.5</v>
      </c>
      <c r="H876" s="9" t="s">
        <v>1098</v>
      </c>
      <c r="I876" s="7"/>
      <c r="J876" s="38"/>
    </row>
    <row r="877" spans="1:10" ht="30">
      <c r="A877" s="5" t="s">
        <v>425</v>
      </c>
      <c r="B877" s="86">
        <v>98527</v>
      </c>
      <c r="C877" s="44" t="s">
        <v>73</v>
      </c>
      <c r="D877" s="17" t="s">
        <v>14</v>
      </c>
      <c r="E877" s="20">
        <v>42630</v>
      </c>
      <c r="F877" s="8">
        <v>1678</v>
      </c>
      <c r="G877" s="8">
        <f t="shared" si="61"/>
        <v>4195</v>
      </c>
      <c r="H877" s="9" t="s">
        <v>1098</v>
      </c>
      <c r="I877" s="7"/>
      <c r="J877" s="38"/>
    </row>
    <row r="878" spans="1:10" ht="30">
      <c r="A878" s="5" t="s">
        <v>426</v>
      </c>
      <c r="B878" s="86">
        <v>98527</v>
      </c>
      <c r="C878" s="44" t="s">
        <v>73</v>
      </c>
      <c r="D878" s="17" t="s">
        <v>14</v>
      </c>
      <c r="E878" s="20">
        <v>42630</v>
      </c>
      <c r="F878" s="8">
        <v>4926</v>
      </c>
      <c r="G878" s="8">
        <f t="shared" si="61"/>
        <v>12315</v>
      </c>
      <c r="H878" s="9" t="s">
        <v>1098</v>
      </c>
      <c r="I878" s="7"/>
      <c r="J878" s="38"/>
    </row>
    <row r="879" spans="1:10" ht="30">
      <c r="A879" s="5" t="s">
        <v>427</v>
      </c>
      <c r="B879" s="86">
        <v>98527</v>
      </c>
      <c r="C879" s="44" t="s">
        <v>73</v>
      </c>
      <c r="D879" s="17" t="s">
        <v>14</v>
      </c>
      <c r="E879" s="20">
        <v>42630</v>
      </c>
      <c r="F879" s="8">
        <v>7013</v>
      </c>
      <c r="G879" s="8">
        <f t="shared" si="61"/>
        <v>17532.5</v>
      </c>
      <c r="H879" s="9" t="s">
        <v>1098</v>
      </c>
      <c r="I879" s="7"/>
      <c r="J879" s="38"/>
    </row>
    <row r="880" spans="1:10">
      <c r="A880" s="5" t="s">
        <v>1020</v>
      </c>
      <c r="B880" s="86">
        <v>60327</v>
      </c>
      <c r="C880" s="44" t="s">
        <v>226</v>
      </c>
      <c r="D880" s="17" t="s">
        <v>14</v>
      </c>
      <c r="E880" s="20">
        <v>42631</v>
      </c>
      <c r="F880" s="8">
        <v>251529</v>
      </c>
      <c r="G880" s="8">
        <f t="shared" si="57"/>
        <v>628822.5</v>
      </c>
      <c r="H880" s="9" t="s">
        <v>1021</v>
      </c>
      <c r="I880" s="7"/>
      <c r="J880" s="38"/>
    </row>
    <row r="881" spans="1:10">
      <c r="A881" s="5" t="s">
        <v>94</v>
      </c>
      <c r="B881" s="86">
        <v>97084</v>
      </c>
      <c r="C881" s="44" t="s">
        <v>95</v>
      </c>
      <c r="D881" s="17" t="s">
        <v>14</v>
      </c>
      <c r="E881" s="20">
        <v>42632</v>
      </c>
      <c r="F881" s="8">
        <v>5810</v>
      </c>
      <c r="G881" s="8">
        <f t="shared" si="57"/>
        <v>14525</v>
      </c>
      <c r="H881" s="9" t="s">
        <v>1100</v>
      </c>
      <c r="I881" s="7"/>
      <c r="J881" s="38"/>
    </row>
    <row r="882" spans="1:10">
      <c r="A882" s="5" t="s">
        <v>593</v>
      </c>
      <c r="B882" s="86">
        <v>97084</v>
      </c>
      <c r="C882" s="44" t="s">
        <v>95</v>
      </c>
      <c r="D882" s="17" t="s">
        <v>14</v>
      </c>
      <c r="E882" s="20">
        <v>42632</v>
      </c>
      <c r="F882" s="8">
        <v>10972</v>
      </c>
      <c r="G882" s="8">
        <f t="shared" si="57"/>
        <v>27430</v>
      </c>
      <c r="H882" s="9" t="s">
        <v>1100</v>
      </c>
      <c r="I882" s="7"/>
      <c r="J882" s="38"/>
    </row>
    <row r="883" spans="1:10">
      <c r="A883" s="5" t="s">
        <v>1099</v>
      </c>
      <c r="B883" s="86">
        <v>97084</v>
      </c>
      <c r="C883" s="44" t="s">
        <v>95</v>
      </c>
      <c r="D883" s="17" t="s">
        <v>14</v>
      </c>
      <c r="E883" s="20">
        <v>42632</v>
      </c>
      <c r="F883" s="8">
        <v>4005</v>
      </c>
      <c r="G883" s="8">
        <f t="shared" si="57"/>
        <v>10012.5</v>
      </c>
      <c r="H883" s="9" t="s">
        <v>1100</v>
      </c>
      <c r="I883" s="7"/>
      <c r="J883" s="38"/>
    </row>
    <row r="884" spans="1:10">
      <c r="A884" s="5" t="s">
        <v>262</v>
      </c>
      <c r="B884" s="86">
        <v>97084</v>
      </c>
      <c r="C884" s="44" t="s">
        <v>95</v>
      </c>
      <c r="D884" s="17" t="s">
        <v>14</v>
      </c>
      <c r="E884" s="20">
        <v>42632</v>
      </c>
      <c r="F884" s="8">
        <v>2692</v>
      </c>
      <c r="G884" s="8">
        <f t="shared" si="57"/>
        <v>6730</v>
      </c>
      <c r="H884" s="9" t="s">
        <v>1100</v>
      </c>
      <c r="I884" s="7"/>
      <c r="J884" s="38"/>
    </row>
    <row r="885" spans="1:10">
      <c r="A885" s="5" t="s">
        <v>596</v>
      </c>
      <c r="B885" s="86">
        <v>97084</v>
      </c>
      <c r="C885" s="44" t="s">
        <v>95</v>
      </c>
      <c r="D885" s="17" t="s">
        <v>14</v>
      </c>
      <c r="E885" s="20">
        <v>42632</v>
      </c>
      <c r="F885" s="8">
        <v>6339</v>
      </c>
      <c r="G885" s="8">
        <f t="shared" si="57"/>
        <v>15847.5</v>
      </c>
      <c r="H885" s="9" t="s">
        <v>1100</v>
      </c>
      <c r="I885" s="7"/>
      <c r="J885" s="38"/>
    </row>
    <row r="886" spans="1:10">
      <c r="A886" s="5" t="s">
        <v>263</v>
      </c>
      <c r="B886" s="86">
        <v>97084</v>
      </c>
      <c r="C886" s="44" t="s">
        <v>95</v>
      </c>
      <c r="D886" s="17" t="s">
        <v>14</v>
      </c>
      <c r="E886" s="20">
        <v>42632</v>
      </c>
      <c r="F886" s="8">
        <v>4364</v>
      </c>
      <c r="G886" s="8">
        <f t="shared" si="57"/>
        <v>10910</v>
      </c>
      <c r="H886" s="9" t="s">
        <v>1100</v>
      </c>
      <c r="I886" s="7"/>
      <c r="J886" s="38"/>
    </row>
    <row r="887" spans="1:10">
      <c r="A887" s="5" t="s">
        <v>84</v>
      </c>
      <c r="B887" s="86">
        <v>96050</v>
      </c>
      <c r="C887" s="44" t="s">
        <v>85</v>
      </c>
      <c r="D887" s="17" t="s">
        <v>14</v>
      </c>
      <c r="E887" s="20">
        <v>42632</v>
      </c>
      <c r="F887" s="8">
        <v>11824</v>
      </c>
      <c r="G887" s="8">
        <f t="shared" si="57"/>
        <v>29560</v>
      </c>
      <c r="H887" s="9" t="s">
        <v>1101</v>
      </c>
      <c r="I887" s="7"/>
      <c r="J887" s="38"/>
    </row>
    <row r="888" spans="1:10">
      <c r="A888" s="5" t="s">
        <v>29</v>
      </c>
      <c r="B888" s="86">
        <v>36043</v>
      </c>
      <c r="C888" s="44" t="s">
        <v>30</v>
      </c>
      <c r="D888" s="17" t="s">
        <v>14</v>
      </c>
      <c r="E888" s="20">
        <v>42634</v>
      </c>
      <c r="F888" s="8">
        <v>28402</v>
      </c>
      <c r="G888" s="8">
        <f t="shared" si="57"/>
        <v>71005</v>
      </c>
      <c r="H888" s="9" t="s">
        <v>1017</v>
      </c>
      <c r="I888" s="7"/>
      <c r="J888" s="38"/>
    </row>
    <row r="889" spans="1:10">
      <c r="A889" s="5" t="s">
        <v>105</v>
      </c>
      <c r="B889" s="86">
        <v>97616</v>
      </c>
      <c r="C889" s="44" t="s">
        <v>106</v>
      </c>
      <c r="D889" s="17" t="s">
        <v>14</v>
      </c>
      <c r="E889" s="20">
        <v>42635</v>
      </c>
      <c r="F889" s="8">
        <v>2729</v>
      </c>
      <c r="G889" s="8">
        <f t="shared" si="57"/>
        <v>6822.5</v>
      </c>
      <c r="H889" s="9" t="s">
        <v>473</v>
      </c>
      <c r="I889" s="7"/>
      <c r="J889" s="38"/>
    </row>
    <row r="890" spans="1:10">
      <c r="A890" s="5" t="s">
        <v>105</v>
      </c>
      <c r="B890" s="86">
        <v>97616</v>
      </c>
      <c r="C890" s="44" t="s">
        <v>106</v>
      </c>
      <c r="D890" s="17" t="s">
        <v>14</v>
      </c>
      <c r="E890" s="20">
        <v>42635</v>
      </c>
      <c r="F890" s="8">
        <v>2729</v>
      </c>
      <c r="G890" s="8">
        <f t="shared" ref="G890:G892" si="62">F890*2.5</f>
        <v>6822.5</v>
      </c>
      <c r="H890" s="9" t="s">
        <v>1102</v>
      </c>
      <c r="I890" s="7"/>
      <c r="J890" s="38"/>
    </row>
    <row r="891" spans="1:10">
      <c r="A891" s="5" t="s">
        <v>232</v>
      </c>
      <c r="B891" s="86">
        <v>97616</v>
      </c>
      <c r="C891" s="44" t="s">
        <v>106</v>
      </c>
      <c r="D891" s="17" t="s">
        <v>14</v>
      </c>
      <c r="E891" s="20">
        <v>42635</v>
      </c>
      <c r="F891" s="8">
        <v>4811</v>
      </c>
      <c r="G891" s="8">
        <f t="shared" si="62"/>
        <v>12027.5</v>
      </c>
      <c r="H891" s="9" t="s">
        <v>473</v>
      </c>
      <c r="I891" s="7"/>
      <c r="J891" s="38"/>
    </row>
    <row r="892" spans="1:10">
      <c r="A892" s="5" t="s">
        <v>94</v>
      </c>
      <c r="B892" s="86">
        <v>97084</v>
      </c>
      <c r="C892" s="44" t="s">
        <v>95</v>
      </c>
      <c r="D892" s="17" t="s">
        <v>14</v>
      </c>
      <c r="E892" s="20">
        <v>42635</v>
      </c>
      <c r="F892" s="8">
        <v>5810</v>
      </c>
      <c r="G892" s="8">
        <f t="shared" si="62"/>
        <v>14525</v>
      </c>
      <c r="H892" s="9" t="s">
        <v>977</v>
      </c>
      <c r="I892" s="7"/>
      <c r="J892" s="38"/>
    </row>
    <row r="893" spans="1:10">
      <c r="A893" s="5" t="s">
        <v>94</v>
      </c>
      <c r="B893" s="86">
        <v>97084</v>
      </c>
      <c r="C893" s="44" t="s">
        <v>95</v>
      </c>
      <c r="D893" s="17" t="s">
        <v>14</v>
      </c>
      <c r="E893" s="20">
        <v>42635</v>
      </c>
      <c r="F893" s="8">
        <v>5810</v>
      </c>
      <c r="G893" s="8">
        <f t="shared" ref="G893:G895" si="63">F893*2.5</f>
        <v>14525</v>
      </c>
      <c r="H893" s="9" t="s">
        <v>1103</v>
      </c>
      <c r="I893" s="7"/>
      <c r="J893" s="38"/>
    </row>
    <row r="894" spans="1:10">
      <c r="A894" s="5" t="s">
        <v>262</v>
      </c>
      <c r="B894" s="86">
        <v>97084</v>
      </c>
      <c r="C894" s="44" t="s">
        <v>95</v>
      </c>
      <c r="D894" s="17" t="s">
        <v>14</v>
      </c>
      <c r="E894" s="20">
        <v>42635</v>
      </c>
      <c r="F894" s="8">
        <v>2692</v>
      </c>
      <c r="G894" s="8">
        <f t="shared" si="63"/>
        <v>6730</v>
      </c>
      <c r="H894" s="9" t="s">
        <v>1103</v>
      </c>
      <c r="I894" s="7"/>
      <c r="J894" s="38"/>
    </row>
    <row r="895" spans="1:10">
      <c r="A895" s="5" t="s">
        <v>263</v>
      </c>
      <c r="B895" s="86">
        <v>97084</v>
      </c>
      <c r="C895" s="44" t="s">
        <v>95</v>
      </c>
      <c r="D895" s="17" t="s">
        <v>14</v>
      </c>
      <c r="E895" s="20">
        <v>42635</v>
      </c>
      <c r="F895" s="8">
        <v>4364</v>
      </c>
      <c r="G895" s="8">
        <f t="shared" si="63"/>
        <v>10910</v>
      </c>
      <c r="H895" s="9" t="s">
        <v>1103</v>
      </c>
      <c r="I895" s="7"/>
      <c r="J895" s="38"/>
    </row>
    <row r="896" spans="1:10">
      <c r="A896" s="5" t="s">
        <v>94</v>
      </c>
      <c r="B896" s="86">
        <v>97084</v>
      </c>
      <c r="C896" s="44" t="s">
        <v>95</v>
      </c>
      <c r="D896" s="17" t="s">
        <v>14</v>
      </c>
      <c r="E896" s="20">
        <v>42635</v>
      </c>
      <c r="F896" s="8">
        <v>5810</v>
      </c>
      <c r="G896" s="8">
        <f t="shared" ref="G896:G901" si="64">F896*2.5</f>
        <v>14525</v>
      </c>
      <c r="H896" s="9" t="s">
        <v>1104</v>
      </c>
      <c r="I896" s="7"/>
      <c r="J896" s="38"/>
    </row>
    <row r="897" spans="1:10">
      <c r="A897" s="5" t="s">
        <v>84</v>
      </c>
      <c r="B897" s="86">
        <v>96050</v>
      </c>
      <c r="C897" s="44" t="s">
        <v>85</v>
      </c>
      <c r="D897" s="17" t="s">
        <v>14</v>
      </c>
      <c r="E897" s="20">
        <v>42635</v>
      </c>
      <c r="F897" s="8">
        <v>11824</v>
      </c>
      <c r="G897" s="8">
        <f t="shared" si="64"/>
        <v>29560</v>
      </c>
      <c r="H897" s="9" t="s">
        <v>1105</v>
      </c>
      <c r="I897" s="7"/>
      <c r="J897" s="38"/>
    </row>
    <row r="898" spans="1:10">
      <c r="A898" s="5" t="s">
        <v>29</v>
      </c>
      <c r="B898" s="86">
        <v>36043</v>
      </c>
      <c r="C898" s="44" t="s">
        <v>30</v>
      </c>
      <c r="D898" s="17" t="s">
        <v>14</v>
      </c>
      <c r="E898" s="20">
        <v>42635</v>
      </c>
      <c r="F898" s="8">
        <v>28402</v>
      </c>
      <c r="G898" s="8">
        <f t="shared" si="64"/>
        <v>71005</v>
      </c>
      <c r="H898" s="9" t="s">
        <v>1025</v>
      </c>
      <c r="I898" s="7"/>
      <c r="J898" s="38"/>
    </row>
    <row r="899" spans="1:10">
      <c r="A899" s="5" t="s">
        <v>575</v>
      </c>
      <c r="B899" s="86">
        <v>96050</v>
      </c>
      <c r="C899" s="44" t="s">
        <v>85</v>
      </c>
      <c r="D899" s="17" t="s">
        <v>14</v>
      </c>
      <c r="E899" s="20">
        <v>42636</v>
      </c>
      <c r="F899" s="8">
        <v>3603</v>
      </c>
      <c r="G899" s="8">
        <f t="shared" si="64"/>
        <v>9007.5</v>
      </c>
      <c r="H899" s="9" t="s">
        <v>1107</v>
      </c>
      <c r="I899" s="7"/>
      <c r="J899" s="38"/>
    </row>
    <row r="900" spans="1:10">
      <c r="A900" s="5" t="s">
        <v>232</v>
      </c>
      <c r="B900" s="86">
        <v>97616</v>
      </c>
      <c r="C900" s="44" t="s">
        <v>106</v>
      </c>
      <c r="D900" s="17" t="s">
        <v>14</v>
      </c>
      <c r="E900" s="20">
        <v>42636</v>
      </c>
      <c r="F900" s="8">
        <v>4811</v>
      </c>
      <c r="G900" s="8">
        <f t="shared" si="64"/>
        <v>12027.5</v>
      </c>
      <c r="H900" s="9" t="s">
        <v>1107</v>
      </c>
      <c r="I900" s="7"/>
      <c r="J900" s="38"/>
    </row>
    <row r="901" spans="1:10">
      <c r="A901" s="5" t="s">
        <v>105</v>
      </c>
      <c r="B901" s="86">
        <v>97616</v>
      </c>
      <c r="C901" s="44" t="s">
        <v>106</v>
      </c>
      <c r="D901" s="17" t="s">
        <v>14</v>
      </c>
      <c r="E901" s="20">
        <v>42636</v>
      </c>
      <c r="F901" s="8">
        <v>2729</v>
      </c>
      <c r="G901" s="8">
        <f t="shared" si="64"/>
        <v>6822.5</v>
      </c>
      <c r="H901" s="9" t="s">
        <v>1107</v>
      </c>
      <c r="I901" s="7"/>
      <c r="J901" s="38"/>
    </row>
    <row r="902" spans="1:10">
      <c r="A902" s="5" t="s">
        <v>29</v>
      </c>
      <c r="B902" s="86">
        <v>36043</v>
      </c>
      <c r="C902" s="44" t="s">
        <v>30</v>
      </c>
      <c r="D902" s="17" t="s">
        <v>14</v>
      </c>
      <c r="E902" s="20">
        <v>42636</v>
      </c>
      <c r="F902" s="8">
        <v>28402</v>
      </c>
      <c r="G902" s="8">
        <f t="shared" si="57"/>
        <v>71005</v>
      </c>
      <c r="H902" s="9" t="s">
        <v>1024</v>
      </c>
      <c r="I902" s="7"/>
      <c r="J902" s="38"/>
    </row>
    <row r="903" spans="1:10">
      <c r="A903" s="5" t="s">
        <v>29</v>
      </c>
      <c r="B903" s="86">
        <v>36043</v>
      </c>
      <c r="C903" s="44" t="s">
        <v>30</v>
      </c>
      <c r="D903" s="17" t="s">
        <v>14</v>
      </c>
      <c r="E903" s="20">
        <v>42636</v>
      </c>
      <c r="F903" s="8">
        <v>28402</v>
      </c>
      <c r="G903" s="8">
        <f t="shared" ref="G903:G933" si="65">F903*2.5</f>
        <v>71005</v>
      </c>
      <c r="H903" s="9" t="s">
        <v>1025</v>
      </c>
      <c r="I903" s="7"/>
      <c r="J903" s="38"/>
    </row>
    <row r="904" spans="1:10">
      <c r="A904" s="5" t="s">
        <v>84</v>
      </c>
      <c r="B904" s="86">
        <v>96050</v>
      </c>
      <c r="C904" s="44" t="s">
        <v>85</v>
      </c>
      <c r="D904" s="17" t="s">
        <v>14</v>
      </c>
      <c r="E904" s="20">
        <v>42636</v>
      </c>
      <c r="F904" s="8">
        <v>11824</v>
      </c>
      <c r="G904" s="8">
        <f t="shared" si="65"/>
        <v>29560</v>
      </c>
      <c r="H904" s="9" t="s">
        <v>1108</v>
      </c>
      <c r="I904" s="7"/>
      <c r="J904" s="38"/>
    </row>
    <row r="905" spans="1:10">
      <c r="A905" s="5" t="s">
        <v>84</v>
      </c>
      <c r="B905" s="86">
        <v>96050</v>
      </c>
      <c r="C905" s="44" t="s">
        <v>85</v>
      </c>
      <c r="D905" s="17" t="s">
        <v>14</v>
      </c>
      <c r="E905" s="20">
        <v>42636</v>
      </c>
      <c r="F905" s="8">
        <v>11824</v>
      </c>
      <c r="G905" s="8">
        <f t="shared" ref="G905:G906" si="66">F905*2.5</f>
        <v>29560</v>
      </c>
      <c r="H905" s="9" t="s">
        <v>473</v>
      </c>
      <c r="I905" s="7"/>
      <c r="J905" s="38"/>
    </row>
    <row r="906" spans="1:10" ht="30">
      <c r="A906" s="5" t="s">
        <v>269</v>
      </c>
      <c r="B906" s="86">
        <v>98527</v>
      </c>
      <c r="C906" s="44" t="s">
        <v>73</v>
      </c>
      <c r="D906" s="17" t="s">
        <v>14</v>
      </c>
      <c r="E906" s="20">
        <v>42636</v>
      </c>
      <c r="F906" s="8">
        <v>6788</v>
      </c>
      <c r="G906" s="8">
        <f t="shared" si="66"/>
        <v>16970</v>
      </c>
      <c r="H906" s="9" t="s">
        <v>1109</v>
      </c>
      <c r="I906" s="7"/>
      <c r="J906" s="38"/>
    </row>
    <row r="907" spans="1:10" ht="30">
      <c r="A907" s="5" t="s">
        <v>266</v>
      </c>
      <c r="B907" s="86">
        <v>98527</v>
      </c>
      <c r="C907" s="44" t="s">
        <v>73</v>
      </c>
      <c r="D907" s="17" t="s">
        <v>14</v>
      </c>
      <c r="E907" s="20">
        <v>42636</v>
      </c>
      <c r="F907" s="8">
        <v>6788</v>
      </c>
      <c r="G907" s="8">
        <f t="shared" ref="G907:G911" si="67">F907*2.5</f>
        <v>16970</v>
      </c>
      <c r="H907" s="9" t="s">
        <v>1109</v>
      </c>
      <c r="I907" s="7"/>
      <c r="J907" s="38"/>
    </row>
    <row r="908" spans="1:10">
      <c r="A908" s="5" t="s">
        <v>599</v>
      </c>
      <c r="B908" s="86">
        <v>97084</v>
      </c>
      <c r="C908" s="44" t="s">
        <v>95</v>
      </c>
      <c r="D908" s="17" t="s">
        <v>14</v>
      </c>
      <c r="E908" s="20">
        <v>42636</v>
      </c>
      <c r="F908" s="8">
        <v>10972</v>
      </c>
      <c r="G908" s="8">
        <f t="shared" si="67"/>
        <v>27430</v>
      </c>
      <c r="H908" s="9" t="s">
        <v>977</v>
      </c>
      <c r="I908" s="7"/>
      <c r="J908" s="38"/>
    </row>
    <row r="909" spans="1:10">
      <c r="A909" s="5" t="s">
        <v>598</v>
      </c>
      <c r="B909" s="86">
        <v>97084</v>
      </c>
      <c r="C909" s="44" t="s">
        <v>95</v>
      </c>
      <c r="D909" s="17" t="s">
        <v>14</v>
      </c>
      <c r="E909" s="20">
        <v>42636</v>
      </c>
      <c r="F909" s="8">
        <v>3876</v>
      </c>
      <c r="G909" s="8">
        <f t="shared" si="67"/>
        <v>9690</v>
      </c>
      <c r="H909" s="9" t="s">
        <v>1107</v>
      </c>
      <c r="I909" s="7"/>
      <c r="J909" s="38"/>
    </row>
    <row r="910" spans="1:10">
      <c r="A910" s="5" t="s">
        <v>599</v>
      </c>
      <c r="B910" s="86">
        <v>97084</v>
      </c>
      <c r="C910" s="44" t="s">
        <v>95</v>
      </c>
      <c r="D910" s="17" t="s">
        <v>14</v>
      </c>
      <c r="E910" s="20">
        <v>42636</v>
      </c>
      <c r="F910" s="8">
        <v>10972</v>
      </c>
      <c r="G910" s="8">
        <f t="shared" si="67"/>
        <v>27430</v>
      </c>
      <c r="H910" s="9" t="s">
        <v>1107</v>
      </c>
      <c r="I910" s="7"/>
      <c r="J910" s="38"/>
    </row>
    <row r="911" spans="1:10">
      <c r="A911" s="5" t="s">
        <v>94</v>
      </c>
      <c r="B911" s="86">
        <v>97084</v>
      </c>
      <c r="C911" s="44" t="s">
        <v>95</v>
      </c>
      <c r="D911" s="17" t="s">
        <v>14</v>
      </c>
      <c r="E911" s="20">
        <v>42636</v>
      </c>
      <c r="F911" s="8">
        <v>5810</v>
      </c>
      <c r="G911" s="8">
        <f t="shared" si="67"/>
        <v>14525</v>
      </c>
      <c r="H911" s="9" t="s">
        <v>473</v>
      </c>
      <c r="I911" s="7"/>
      <c r="J911" s="38"/>
    </row>
    <row r="912" spans="1:10">
      <c r="A912" s="5" t="s">
        <v>94</v>
      </c>
      <c r="B912" s="86">
        <v>97084</v>
      </c>
      <c r="C912" s="44" t="s">
        <v>95</v>
      </c>
      <c r="D912" s="17" t="s">
        <v>14</v>
      </c>
      <c r="E912" s="20">
        <v>42636</v>
      </c>
      <c r="F912" s="8">
        <v>5810</v>
      </c>
      <c r="G912" s="8">
        <f t="shared" ref="G912" si="68">F912*2.5</f>
        <v>14525</v>
      </c>
      <c r="H912" s="9" t="s">
        <v>1108</v>
      </c>
      <c r="I912" s="7"/>
      <c r="J912" s="38"/>
    </row>
    <row r="913" spans="1:10">
      <c r="A913" s="5" t="s">
        <v>94</v>
      </c>
      <c r="B913" s="86">
        <v>97084</v>
      </c>
      <c r="C913" s="44" t="s">
        <v>95</v>
      </c>
      <c r="D913" s="17" t="s">
        <v>14</v>
      </c>
      <c r="E913" s="20">
        <v>42636</v>
      </c>
      <c r="F913" s="8">
        <v>5810</v>
      </c>
      <c r="G913" s="8">
        <f t="shared" ref="G913" si="69">F913*2.5</f>
        <v>14525</v>
      </c>
      <c r="H913" s="9" t="s">
        <v>1110</v>
      </c>
      <c r="I913" s="7"/>
      <c r="J913" s="38"/>
    </row>
    <row r="914" spans="1:10">
      <c r="A914" s="5" t="s">
        <v>593</v>
      </c>
      <c r="B914" s="86">
        <v>97084</v>
      </c>
      <c r="C914" s="44" t="s">
        <v>95</v>
      </c>
      <c r="D914" s="17" t="s">
        <v>14</v>
      </c>
      <c r="E914" s="20">
        <v>42636</v>
      </c>
      <c r="F914" s="8">
        <v>10972</v>
      </c>
      <c r="G914" s="8">
        <f t="shared" ref="G914:G928" si="70">F914*2.5</f>
        <v>27430</v>
      </c>
      <c r="H914" s="9" t="s">
        <v>977</v>
      </c>
      <c r="I914" s="7"/>
      <c r="J914" s="38"/>
    </row>
    <row r="915" spans="1:10">
      <c r="A915" s="5" t="s">
        <v>586</v>
      </c>
      <c r="B915" s="86">
        <v>97084</v>
      </c>
      <c r="C915" s="44" t="s">
        <v>95</v>
      </c>
      <c r="D915" s="17" t="s">
        <v>14</v>
      </c>
      <c r="E915" s="20">
        <v>42636</v>
      </c>
      <c r="F915" s="8">
        <v>35772</v>
      </c>
      <c r="G915" s="8">
        <f t="shared" si="70"/>
        <v>89430</v>
      </c>
      <c r="H915" s="9" t="s">
        <v>1107</v>
      </c>
      <c r="I915" s="7"/>
      <c r="J915" s="38"/>
    </row>
    <row r="916" spans="1:10">
      <c r="A916" s="5" t="s">
        <v>1111</v>
      </c>
      <c r="B916" s="86">
        <v>97084</v>
      </c>
      <c r="C916" s="44" t="s">
        <v>95</v>
      </c>
      <c r="D916" s="17" t="s">
        <v>14</v>
      </c>
      <c r="E916" s="20">
        <v>42636</v>
      </c>
      <c r="F916" s="8">
        <v>2557</v>
      </c>
      <c r="G916" s="8">
        <f t="shared" si="70"/>
        <v>6392.5</v>
      </c>
      <c r="H916" s="9" t="s">
        <v>1107</v>
      </c>
      <c r="I916" s="7"/>
      <c r="J916" s="38"/>
    </row>
    <row r="917" spans="1:10">
      <c r="A917" s="5" t="s">
        <v>588</v>
      </c>
      <c r="B917" s="86">
        <v>97084</v>
      </c>
      <c r="C917" s="44" t="s">
        <v>95</v>
      </c>
      <c r="D917" s="17" t="s">
        <v>14</v>
      </c>
      <c r="E917" s="20">
        <v>42636</v>
      </c>
      <c r="F917" s="8">
        <v>5034</v>
      </c>
      <c r="G917" s="8">
        <f t="shared" si="70"/>
        <v>12585</v>
      </c>
      <c r="H917" s="9" t="s">
        <v>1107</v>
      </c>
      <c r="I917" s="7"/>
      <c r="J917" s="38"/>
    </row>
    <row r="918" spans="1:10">
      <c r="A918" s="5" t="s">
        <v>589</v>
      </c>
      <c r="B918" s="86">
        <v>97084</v>
      </c>
      <c r="C918" s="44" t="s">
        <v>95</v>
      </c>
      <c r="D918" s="17" t="s">
        <v>14</v>
      </c>
      <c r="E918" s="20">
        <v>42636</v>
      </c>
      <c r="F918" s="8">
        <v>6433</v>
      </c>
      <c r="G918" s="8">
        <f t="shared" si="70"/>
        <v>16082.5</v>
      </c>
      <c r="H918" s="9" t="s">
        <v>1107</v>
      </c>
      <c r="I918" s="7"/>
      <c r="J918" s="38"/>
    </row>
    <row r="919" spans="1:10">
      <c r="A919" s="5" t="s">
        <v>590</v>
      </c>
      <c r="B919" s="86">
        <v>97084</v>
      </c>
      <c r="C919" s="44" t="s">
        <v>95</v>
      </c>
      <c r="D919" s="17" t="s">
        <v>14</v>
      </c>
      <c r="E919" s="20">
        <v>42636</v>
      </c>
      <c r="F919" s="8">
        <v>10478</v>
      </c>
      <c r="G919" s="8">
        <f t="shared" si="70"/>
        <v>26195</v>
      </c>
      <c r="H919" s="9" t="s">
        <v>1107</v>
      </c>
      <c r="I919" s="7"/>
      <c r="J919" s="38"/>
    </row>
    <row r="920" spans="1:10">
      <c r="A920" s="5" t="s">
        <v>591</v>
      </c>
      <c r="B920" s="86">
        <v>97084</v>
      </c>
      <c r="C920" s="44" t="s">
        <v>95</v>
      </c>
      <c r="D920" s="17" t="s">
        <v>14</v>
      </c>
      <c r="E920" s="20">
        <v>42636</v>
      </c>
      <c r="F920" s="8">
        <v>5105</v>
      </c>
      <c r="G920" s="8">
        <f t="shared" si="70"/>
        <v>12762.5</v>
      </c>
      <c r="H920" s="9" t="s">
        <v>1107</v>
      </c>
      <c r="I920" s="7"/>
      <c r="J920" s="38"/>
    </row>
    <row r="921" spans="1:10">
      <c r="A921" s="5" t="s">
        <v>94</v>
      </c>
      <c r="B921" s="86">
        <v>97084</v>
      </c>
      <c r="C921" s="44" t="s">
        <v>95</v>
      </c>
      <c r="D921" s="17" t="s">
        <v>14</v>
      </c>
      <c r="E921" s="20">
        <v>42636</v>
      </c>
      <c r="F921" s="8">
        <v>5810</v>
      </c>
      <c r="G921" s="8">
        <f t="shared" si="70"/>
        <v>14525</v>
      </c>
      <c r="H921" s="9" t="s">
        <v>1107</v>
      </c>
      <c r="I921" s="7"/>
      <c r="J921" s="38"/>
    </row>
    <row r="922" spans="1:10">
      <c r="A922" s="5" t="s">
        <v>592</v>
      </c>
      <c r="B922" s="86">
        <v>97084</v>
      </c>
      <c r="C922" s="44" t="s">
        <v>95</v>
      </c>
      <c r="D922" s="17" t="s">
        <v>14</v>
      </c>
      <c r="E922" s="20">
        <v>42636</v>
      </c>
      <c r="F922" s="8">
        <v>934</v>
      </c>
      <c r="G922" s="8">
        <f t="shared" si="70"/>
        <v>2335</v>
      </c>
      <c r="H922" s="9" t="s">
        <v>1107</v>
      </c>
      <c r="I922" s="7"/>
      <c r="J922" s="38"/>
    </row>
    <row r="923" spans="1:10">
      <c r="A923" s="5" t="s">
        <v>593</v>
      </c>
      <c r="B923" s="86">
        <v>97084</v>
      </c>
      <c r="C923" s="44" t="s">
        <v>95</v>
      </c>
      <c r="D923" s="17" t="s">
        <v>14</v>
      </c>
      <c r="E923" s="20">
        <v>42636</v>
      </c>
      <c r="F923" s="8">
        <v>10972</v>
      </c>
      <c r="G923" s="8">
        <f t="shared" si="70"/>
        <v>27430</v>
      </c>
      <c r="H923" s="9" t="s">
        <v>1107</v>
      </c>
      <c r="I923" s="7"/>
      <c r="J923" s="38"/>
    </row>
    <row r="924" spans="1:10">
      <c r="A924" s="5" t="s">
        <v>1099</v>
      </c>
      <c r="B924" s="86">
        <v>97084</v>
      </c>
      <c r="C924" s="44" t="s">
        <v>95</v>
      </c>
      <c r="D924" s="17" t="s">
        <v>14</v>
      </c>
      <c r="E924" s="20">
        <v>42636</v>
      </c>
      <c r="F924" s="8">
        <v>4005</v>
      </c>
      <c r="G924" s="8">
        <f t="shared" si="70"/>
        <v>10012.5</v>
      </c>
      <c r="H924" s="9" t="s">
        <v>1107</v>
      </c>
      <c r="I924" s="7"/>
      <c r="J924" s="38"/>
    </row>
    <row r="925" spans="1:10">
      <c r="A925" s="5" t="s">
        <v>262</v>
      </c>
      <c r="B925" s="86">
        <v>97084</v>
      </c>
      <c r="C925" s="44" t="s">
        <v>95</v>
      </c>
      <c r="D925" s="17" t="s">
        <v>14</v>
      </c>
      <c r="E925" s="20">
        <v>42636</v>
      </c>
      <c r="F925" s="8">
        <v>2692</v>
      </c>
      <c r="G925" s="8">
        <f t="shared" si="70"/>
        <v>6730</v>
      </c>
      <c r="H925" s="9" t="s">
        <v>1107</v>
      </c>
      <c r="I925" s="7"/>
      <c r="J925" s="38"/>
    </row>
    <row r="926" spans="1:10">
      <c r="A926" s="5" t="s">
        <v>595</v>
      </c>
      <c r="B926" s="86">
        <v>97084</v>
      </c>
      <c r="C926" s="44" t="s">
        <v>95</v>
      </c>
      <c r="D926" s="17" t="s">
        <v>14</v>
      </c>
      <c r="E926" s="20">
        <v>42636</v>
      </c>
      <c r="F926" s="8">
        <v>2517</v>
      </c>
      <c r="G926" s="8">
        <f t="shared" si="70"/>
        <v>6292.5</v>
      </c>
      <c r="H926" s="9" t="s">
        <v>1107</v>
      </c>
      <c r="I926" s="7"/>
      <c r="J926" s="38"/>
    </row>
    <row r="927" spans="1:10">
      <c r="A927" s="5" t="s">
        <v>596</v>
      </c>
      <c r="B927" s="86">
        <v>97084</v>
      </c>
      <c r="C927" s="44" t="s">
        <v>95</v>
      </c>
      <c r="D927" s="17" t="s">
        <v>14</v>
      </c>
      <c r="E927" s="20">
        <v>42636</v>
      </c>
      <c r="F927" s="8">
        <v>6339</v>
      </c>
      <c r="G927" s="8">
        <f t="shared" si="70"/>
        <v>15847.5</v>
      </c>
      <c r="H927" s="9" t="s">
        <v>1107</v>
      </c>
      <c r="I927" s="7"/>
      <c r="J927" s="38"/>
    </row>
    <row r="928" spans="1:10">
      <c r="A928" s="5" t="s">
        <v>263</v>
      </c>
      <c r="B928" s="86">
        <v>97084</v>
      </c>
      <c r="C928" s="44" t="s">
        <v>95</v>
      </c>
      <c r="D928" s="17" t="s">
        <v>14</v>
      </c>
      <c r="E928" s="20">
        <v>42636</v>
      </c>
      <c r="F928" s="8">
        <v>4364</v>
      </c>
      <c r="G928" s="8">
        <f t="shared" si="70"/>
        <v>10910</v>
      </c>
      <c r="H928" s="9" t="s">
        <v>1107</v>
      </c>
      <c r="I928" s="7"/>
      <c r="J928" s="38"/>
    </row>
    <row r="929" spans="1:10">
      <c r="A929" s="5" t="s">
        <v>491</v>
      </c>
      <c r="B929" s="86">
        <v>36043</v>
      </c>
      <c r="C929" s="44" t="s">
        <v>30</v>
      </c>
      <c r="D929" s="17" t="s">
        <v>14</v>
      </c>
      <c r="E929" s="20">
        <v>42637</v>
      </c>
      <c r="F929" s="8">
        <v>117035</v>
      </c>
      <c r="G929" s="8">
        <f t="shared" si="65"/>
        <v>292587.5</v>
      </c>
      <c r="H929" s="9" t="s">
        <v>1036</v>
      </c>
      <c r="I929" s="7"/>
      <c r="J929" s="38"/>
    </row>
    <row r="930" spans="1:10">
      <c r="A930" s="5" t="s">
        <v>854</v>
      </c>
      <c r="B930" s="86">
        <v>36039</v>
      </c>
      <c r="C930" s="44" t="s">
        <v>30</v>
      </c>
      <c r="D930" s="17" t="s">
        <v>14</v>
      </c>
      <c r="E930" s="20">
        <v>42637</v>
      </c>
      <c r="F930" s="8">
        <v>116316</v>
      </c>
      <c r="G930" s="8">
        <f t="shared" si="65"/>
        <v>290790</v>
      </c>
      <c r="H930" s="9" t="s">
        <v>1106</v>
      </c>
      <c r="I930" s="7"/>
      <c r="J930" s="38"/>
    </row>
    <row r="931" spans="1:10">
      <c r="A931" s="5" t="s">
        <v>84</v>
      </c>
      <c r="B931" s="86">
        <v>96050</v>
      </c>
      <c r="C931" s="44" t="s">
        <v>85</v>
      </c>
      <c r="D931" s="17" t="s">
        <v>14</v>
      </c>
      <c r="E931" s="20">
        <v>42637</v>
      </c>
      <c r="F931" s="8">
        <v>11824</v>
      </c>
      <c r="G931" s="8">
        <f t="shared" si="65"/>
        <v>29560</v>
      </c>
      <c r="H931" s="9" t="s">
        <v>1112</v>
      </c>
      <c r="I931" s="7"/>
      <c r="J931" s="38"/>
    </row>
    <row r="932" spans="1:10">
      <c r="A932" s="5" t="s">
        <v>1113</v>
      </c>
      <c r="B932" s="86">
        <v>97084</v>
      </c>
      <c r="C932" s="44" t="s">
        <v>95</v>
      </c>
      <c r="D932" s="17" t="s">
        <v>14</v>
      </c>
      <c r="E932" s="20">
        <v>42637</v>
      </c>
      <c r="F932" s="8">
        <v>76900</v>
      </c>
      <c r="G932" s="8">
        <f t="shared" si="65"/>
        <v>192250</v>
      </c>
      <c r="H932" s="9" t="s">
        <v>559</v>
      </c>
      <c r="I932" s="7"/>
      <c r="J932" s="38"/>
    </row>
    <row r="933" spans="1:10">
      <c r="A933" s="5" t="s">
        <v>1114</v>
      </c>
      <c r="B933" s="86">
        <v>98527</v>
      </c>
      <c r="C933" s="44" t="s">
        <v>73</v>
      </c>
      <c r="D933" s="17" t="s">
        <v>14</v>
      </c>
      <c r="E933" s="20">
        <v>42637</v>
      </c>
      <c r="F933" s="8">
        <v>20000</v>
      </c>
      <c r="G933" s="8">
        <f t="shared" si="65"/>
        <v>50000</v>
      </c>
      <c r="H933" s="9" t="s">
        <v>1115</v>
      </c>
      <c r="I933" s="7"/>
      <c r="J933" s="38"/>
    </row>
    <row r="934" spans="1:10">
      <c r="A934" s="5" t="s">
        <v>1114</v>
      </c>
      <c r="B934" s="86">
        <v>98527</v>
      </c>
      <c r="C934" s="44" t="s">
        <v>73</v>
      </c>
      <c r="D934" s="17" t="s">
        <v>14</v>
      </c>
      <c r="E934" s="20">
        <v>42637</v>
      </c>
      <c r="F934" s="8">
        <v>20000</v>
      </c>
      <c r="G934" s="8">
        <f t="shared" ref="G934:G935" si="71">F934*2.5</f>
        <v>50000</v>
      </c>
      <c r="H934" s="9" t="s">
        <v>1116</v>
      </c>
      <c r="I934" s="7"/>
      <c r="J934" s="38"/>
    </row>
    <row r="935" spans="1:10">
      <c r="A935" s="5" t="s">
        <v>841</v>
      </c>
      <c r="B935" s="86">
        <v>98527</v>
      </c>
      <c r="C935" s="44" t="s">
        <v>73</v>
      </c>
      <c r="D935" s="17" t="s">
        <v>14</v>
      </c>
      <c r="E935" s="20">
        <v>42637</v>
      </c>
      <c r="F935" s="8">
        <v>20000</v>
      </c>
      <c r="G935" s="8">
        <f t="shared" si="71"/>
        <v>50000</v>
      </c>
      <c r="H935" s="9" t="s">
        <v>1115</v>
      </c>
      <c r="I935" s="7"/>
      <c r="J935" s="38"/>
    </row>
    <row r="936" spans="1:10">
      <c r="A936" s="5" t="s">
        <v>841</v>
      </c>
      <c r="B936" s="86">
        <v>98527</v>
      </c>
      <c r="C936" s="44" t="s">
        <v>73</v>
      </c>
      <c r="D936" s="17" t="s">
        <v>14</v>
      </c>
      <c r="E936" s="20">
        <v>42637</v>
      </c>
      <c r="F936" s="8">
        <v>20000</v>
      </c>
      <c r="G936" s="8">
        <f t="shared" ref="G936" si="72">F936*2.5</f>
        <v>50000</v>
      </c>
      <c r="H936" s="9" t="s">
        <v>1117</v>
      </c>
      <c r="I936" s="7"/>
      <c r="J936" s="38"/>
    </row>
    <row r="937" spans="1:10">
      <c r="A937" s="5" t="s">
        <v>29</v>
      </c>
      <c r="B937" s="86">
        <v>36043</v>
      </c>
      <c r="C937" s="44" t="s">
        <v>30</v>
      </c>
      <c r="D937" s="17" t="s">
        <v>14</v>
      </c>
      <c r="E937" s="20">
        <v>42640</v>
      </c>
      <c r="F937" s="8">
        <v>28402</v>
      </c>
      <c r="G937" s="8">
        <f t="shared" ref="G937:G1030" si="73">F937*2.5</f>
        <v>71005</v>
      </c>
      <c r="H937" s="9" t="s">
        <v>1027</v>
      </c>
      <c r="I937" s="7"/>
      <c r="J937" s="38"/>
    </row>
    <row r="938" spans="1:10">
      <c r="A938" s="5" t="s">
        <v>1037</v>
      </c>
      <c r="B938" s="86">
        <v>52068</v>
      </c>
      <c r="C938" s="44" t="s">
        <v>1038</v>
      </c>
      <c r="D938" s="17" t="s">
        <v>14</v>
      </c>
      <c r="E938" s="20">
        <v>42640</v>
      </c>
      <c r="F938" s="8">
        <v>9869</v>
      </c>
      <c r="G938" s="8">
        <f t="shared" si="73"/>
        <v>24672.5</v>
      </c>
      <c r="H938" s="9" t="s">
        <v>1039</v>
      </c>
      <c r="I938" s="7"/>
      <c r="J938" s="38"/>
    </row>
    <row r="939" spans="1:10">
      <c r="A939" s="5" t="s">
        <v>84</v>
      </c>
      <c r="B939" s="86">
        <v>96050</v>
      </c>
      <c r="C939" s="44" t="s">
        <v>85</v>
      </c>
      <c r="D939" s="17" t="s">
        <v>14</v>
      </c>
      <c r="E939" s="20">
        <v>42640</v>
      </c>
      <c r="F939" s="8">
        <v>11824</v>
      </c>
      <c r="G939" s="8">
        <f t="shared" si="73"/>
        <v>29560</v>
      </c>
      <c r="H939" s="9" t="s">
        <v>1019</v>
      </c>
      <c r="I939" s="7"/>
      <c r="J939" s="38"/>
    </row>
    <row r="940" spans="1:10">
      <c r="A940" s="5" t="s">
        <v>94</v>
      </c>
      <c r="B940" s="86">
        <v>97084</v>
      </c>
      <c r="C940" s="44" t="s">
        <v>95</v>
      </c>
      <c r="D940" s="17" t="s">
        <v>14</v>
      </c>
      <c r="E940" s="20">
        <v>42640</v>
      </c>
      <c r="F940" s="8">
        <v>5810</v>
      </c>
      <c r="G940" s="8">
        <f t="shared" si="73"/>
        <v>14525</v>
      </c>
      <c r="H940" s="9" t="s">
        <v>1057</v>
      </c>
      <c r="I940" s="7"/>
      <c r="J940" s="38"/>
    </row>
    <row r="941" spans="1:10">
      <c r="A941" s="5" t="s">
        <v>262</v>
      </c>
      <c r="B941" s="86">
        <v>97084</v>
      </c>
      <c r="C941" s="44" t="s">
        <v>95</v>
      </c>
      <c r="D941" s="17" t="s">
        <v>14</v>
      </c>
      <c r="E941" s="20">
        <v>42640</v>
      </c>
      <c r="F941" s="8">
        <v>2692</v>
      </c>
      <c r="G941" s="8">
        <f t="shared" si="73"/>
        <v>6730</v>
      </c>
      <c r="H941" s="9" t="s">
        <v>1057</v>
      </c>
      <c r="I941" s="7"/>
      <c r="J941" s="38"/>
    </row>
    <row r="942" spans="1:10">
      <c r="A942" s="5" t="s">
        <v>595</v>
      </c>
      <c r="B942" s="86">
        <v>97084</v>
      </c>
      <c r="C942" s="44" t="s">
        <v>95</v>
      </c>
      <c r="D942" s="17" t="s">
        <v>14</v>
      </c>
      <c r="E942" s="20">
        <v>42640</v>
      </c>
      <c r="F942" s="8">
        <v>2517</v>
      </c>
      <c r="G942" s="8">
        <f t="shared" si="73"/>
        <v>6292.5</v>
      </c>
      <c r="H942" s="9" t="s">
        <v>1057</v>
      </c>
      <c r="I942" s="7"/>
      <c r="J942" s="38"/>
    </row>
    <row r="943" spans="1:10">
      <c r="A943" s="5" t="s">
        <v>263</v>
      </c>
      <c r="B943" s="86">
        <v>97084</v>
      </c>
      <c r="C943" s="44" t="s">
        <v>95</v>
      </c>
      <c r="D943" s="17" t="s">
        <v>14</v>
      </c>
      <c r="E943" s="20">
        <v>42640</v>
      </c>
      <c r="F943" s="8">
        <v>4364</v>
      </c>
      <c r="G943" s="8">
        <f t="shared" si="73"/>
        <v>10910</v>
      </c>
      <c r="H943" s="9" t="s">
        <v>1057</v>
      </c>
      <c r="I943" s="7"/>
      <c r="J943" s="38"/>
    </row>
    <row r="944" spans="1:10">
      <c r="A944" s="5" t="s">
        <v>1078</v>
      </c>
      <c r="B944" s="86">
        <v>76532</v>
      </c>
      <c r="C944" s="44" t="s">
        <v>46</v>
      </c>
      <c r="D944" s="17" t="s">
        <v>14</v>
      </c>
      <c r="E944" s="20">
        <v>42641</v>
      </c>
      <c r="F944" s="8">
        <v>122427</v>
      </c>
      <c r="G944" s="8">
        <f t="shared" si="73"/>
        <v>306067.5</v>
      </c>
      <c r="H944" s="9" t="s">
        <v>1079</v>
      </c>
      <c r="I944" s="7"/>
      <c r="J944" s="38"/>
    </row>
    <row r="945" spans="1:10" ht="30" customHeight="1">
      <c r="A945" s="5" t="s">
        <v>1118</v>
      </c>
      <c r="B945" s="86">
        <v>36043</v>
      </c>
      <c r="C945" s="44" t="s">
        <v>30</v>
      </c>
      <c r="D945" s="17" t="s">
        <v>14</v>
      </c>
      <c r="E945" s="20">
        <v>42641</v>
      </c>
      <c r="F945" s="8"/>
      <c r="G945" s="8"/>
      <c r="H945" s="9" t="s">
        <v>1119</v>
      </c>
      <c r="I945" s="7"/>
      <c r="J945" s="38"/>
    </row>
    <row r="946" spans="1:10">
      <c r="A946" s="5" t="s">
        <v>84</v>
      </c>
      <c r="B946" s="86">
        <v>96050</v>
      </c>
      <c r="C946" s="44" t="s">
        <v>85</v>
      </c>
      <c r="D946" s="17" t="s">
        <v>14</v>
      </c>
      <c r="E946" s="20">
        <v>42642</v>
      </c>
      <c r="F946" s="8">
        <v>11824</v>
      </c>
      <c r="G946" s="8">
        <f t="shared" si="73"/>
        <v>29560</v>
      </c>
      <c r="H946" s="9" t="s">
        <v>1040</v>
      </c>
      <c r="I946" s="7"/>
      <c r="J946" s="38"/>
    </row>
    <row r="947" spans="1:10" ht="30">
      <c r="A947" s="5" t="s">
        <v>266</v>
      </c>
      <c r="B947" s="86">
        <v>98527</v>
      </c>
      <c r="C947" s="44" t="s">
        <v>73</v>
      </c>
      <c r="D947" s="17" t="s">
        <v>14</v>
      </c>
      <c r="E947" s="20">
        <v>42643</v>
      </c>
      <c r="F947" s="8">
        <v>6788</v>
      </c>
      <c r="G947" s="8">
        <f t="shared" si="73"/>
        <v>16970</v>
      </c>
      <c r="H947" s="9" t="s">
        <v>1041</v>
      </c>
      <c r="I947" s="7"/>
      <c r="J947" s="38"/>
    </row>
    <row r="948" spans="1:10" ht="30">
      <c r="A948" s="5" t="s">
        <v>269</v>
      </c>
      <c r="B948" s="86">
        <v>98527</v>
      </c>
      <c r="C948" s="44" t="s">
        <v>73</v>
      </c>
      <c r="D948" s="17" t="s">
        <v>14</v>
      </c>
      <c r="E948" s="20">
        <v>42643</v>
      </c>
      <c r="F948" s="8">
        <v>6788</v>
      </c>
      <c r="G948" s="8">
        <f t="shared" si="73"/>
        <v>16970</v>
      </c>
      <c r="H948" s="9" t="s">
        <v>1041</v>
      </c>
      <c r="I948" s="7"/>
      <c r="J948" s="38"/>
    </row>
    <row r="949" spans="1:10">
      <c r="A949" s="5" t="s">
        <v>422</v>
      </c>
      <c r="B949" s="86">
        <v>98527</v>
      </c>
      <c r="C949" s="44" t="s">
        <v>73</v>
      </c>
      <c r="D949" s="17" t="s">
        <v>14</v>
      </c>
      <c r="E949" s="20">
        <v>42644</v>
      </c>
      <c r="F949" s="8">
        <v>9208</v>
      </c>
      <c r="G949" s="8">
        <f t="shared" si="73"/>
        <v>23020</v>
      </c>
      <c r="H949" s="9" t="s">
        <v>1042</v>
      </c>
      <c r="I949" s="7"/>
      <c r="J949" s="38"/>
    </row>
    <row r="950" spans="1:10">
      <c r="A950" s="5" t="s">
        <v>269</v>
      </c>
      <c r="B950" s="86">
        <v>98527</v>
      </c>
      <c r="C950" s="44" t="s">
        <v>73</v>
      </c>
      <c r="D950" s="17" t="s">
        <v>14</v>
      </c>
      <c r="E950" s="20">
        <v>42644</v>
      </c>
      <c r="F950" s="8">
        <v>6788</v>
      </c>
      <c r="G950" s="8">
        <f t="shared" si="73"/>
        <v>16970</v>
      </c>
      <c r="H950" s="9" t="s">
        <v>1042</v>
      </c>
      <c r="I950" s="7"/>
      <c r="J950" s="38"/>
    </row>
    <row r="951" spans="1:10">
      <c r="A951" s="5" t="s">
        <v>423</v>
      </c>
      <c r="B951" s="86">
        <v>98527</v>
      </c>
      <c r="C951" s="44" t="s">
        <v>73</v>
      </c>
      <c r="D951" s="17" t="s">
        <v>14</v>
      </c>
      <c r="E951" s="20">
        <v>42644</v>
      </c>
      <c r="F951" s="8">
        <v>9856</v>
      </c>
      <c r="G951" s="8">
        <f t="shared" si="73"/>
        <v>24640</v>
      </c>
      <c r="H951" s="9" t="s">
        <v>1042</v>
      </c>
      <c r="I951" s="7"/>
      <c r="J951" s="38"/>
    </row>
    <row r="952" spans="1:10">
      <c r="A952" s="5" t="s">
        <v>424</v>
      </c>
      <c r="B952" s="86">
        <v>98527</v>
      </c>
      <c r="C952" s="44" t="s">
        <v>73</v>
      </c>
      <c r="D952" s="17" t="s">
        <v>14</v>
      </c>
      <c r="E952" s="20">
        <v>42644</v>
      </c>
      <c r="F952" s="8">
        <v>6643</v>
      </c>
      <c r="G952" s="8">
        <f t="shared" si="73"/>
        <v>16607.5</v>
      </c>
      <c r="H952" s="9" t="s">
        <v>1042</v>
      </c>
      <c r="I952" s="7"/>
      <c r="J952" s="38"/>
    </row>
    <row r="953" spans="1:10">
      <c r="A953" s="5" t="s">
        <v>425</v>
      </c>
      <c r="B953" s="86">
        <v>98527</v>
      </c>
      <c r="C953" s="44" t="s">
        <v>73</v>
      </c>
      <c r="D953" s="17" t="s">
        <v>14</v>
      </c>
      <c r="E953" s="20">
        <v>42644</v>
      </c>
      <c r="F953" s="8">
        <v>1678</v>
      </c>
      <c r="G953" s="8">
        <f t="shared" si="73"/>
        <v>4195</v>
      </c>
      <c r="H953" s="9" t="s">
        <v>1042</v>
      </c>
      <c r="I953" s="7"/>
      <c r="J953" s="38"/>
    </row>
    <row r="954" spans="1:10">
      <c r="A954" s="5" t="s">
        <v>426</v>
      </c>
      <c r="B954" s="86">
        <v>98527</v>
      </c>
      <c r="C954" s="44" t="s">
        <v>73</v>
      </c>
      <c r="D954" s="17" t="s">
        <v>14</v>
      </c>
      <c r="E954" s="20">
        <v>42644</v>
      </c>
      <c r="F954" s="8">
        <v>4926</v>
      </c>
      <c r="G954" s="8">
        <f t="shared" si="73"/>
        <v>12315</v>
      </c>
      <c r="H954" s="9" t="s">
        <v>1042</v>
      </c>
      <c r="I954" s="7"/>
      <c r="J954" s="38"/>
    </row>
    <row r="955" spans="1:10">
      <c r="A955" s="5" t="s">
        <v>427</v>
      </c>
      <c r="B955" s="86">
        <v>98527</v>
      </c>
      <c r="C955" s="44" t="s">
        <v>73</v>
      </c>
      <c r="D955" s="17" t="s">
        <v>14</v>
      </c>
      <c r="E955" s="20">
        <v>42644</v>
      </c>
      <c r="F955" s="8">
        <v>7013</v>
      </c>
      <c r="G955" s="8">
        <f>F955*2.5</f>
        <v>17532.5</v>
      </c>
      <c r="H955" s="9" t="s">
        <v>1042</v>
      </c>
      <c r="I955" s="7"/>
      <c r="J955" s="38"/>
    </row>
    <row r="956" spans="1:10">
      <c r="A956" s="5" t="s">
        <v>1043</v>
      </c>
      <c r="B956" s="86">
        <v>69117</v>
      </c>
      <c r="C956" s="44" t="s">
        <v>1052</v>
      </c>
      <c r="D956" s="17" t="s">
        <v>14</v>
      </c>
      <c r="E956" s="20">
        <v>42644</v>
      </c>
      <c r="F956" s="8">
        <v>53620</v>
      </c>
      <c r="G956" s="8">
        <f t="shared" si="73"/>
        <v>134050</v>
      </c>
      <c r="H956" s="9" t="s">
        <v>1053</v>
      </c>
      <c r="I956" s="7"/>
      <c r="J956" s="38"/>
    </row>
    <row r="957" spans="1:10">
      <c r="A957" s="5" t="s">
        <v>1044</v>
      </c>
      <c r="B957" s="86">
        <v>69117</v>
      </c>
      <c r="C957" s="44" t="s">
        <v>1052</v>
      </c>
      <c r="D957" s="17" t="s">
        <v>14</v>
      </c>
      <c r="E957" s="20">
        <v>42644</v>
      </c>
      <c r="F957" s="8">
        <v>3351</v>
      </c>
      <c r="G957" s="8">
        <f t="shared" si="73"/>
        <v>8377.5</v>
      </c>
      <c r="H957" s="9" t="s">
        <v>1053</v>
      </c>
      <c r="I957" s="7"/>
      <c r="J957" s="38"/>
    </row>
    <row r="958" spans="1:10">
      <c r="A958" s="5" t="s">
        <v>1045</v>
      </c>
      <c r="B958" s="86">
        <v>69117</v>
      </c>
      <c r="C958" s="44" t="s">
        <v>1052</v>
      </c>
      <c r="D958" s="17" t="s">
        <v>14</v>
      </c>
      <c r="E958" s="20">
        <v>42644</v>
      </c>
      <c r="F958" s="8">
        <v>12757</v>
      </c>
      <c r="G958" s="8">
        <f t="shared" si="73"/>
        <v>31892.5</v>
      </c>
      <c r="H958" s="9" t="s">
        <v>1053</v>
      </c>
      <c r="I958" s="7"/>
      <c r="J958" s="38"/>
    </row>
    <row r="959" spans="1:10">
      <c r="A959" s="5" t="s">
        <v>1046</v>
      </c>
      <c r="B959" s="86">
        <v>69117</v>
      </c>
      <c r="C959" s="44" t="s">
        <v>1052</v>
      </c>
      <c r="D959" s="17" t="s">
        <v>14</v>
      </c>
      <c r="E959" s="20">
        <v>42644</v>
      </c>
      <c r="F959" s="8">
        <v>7542</v>
      </c>
      <c r="G959" s="8">
        <f t="shared" si="73"/>
        <v>18855</v>
      </c>
      <c r="H959" s="9" t="s">
        <v>1053</v>
      </c>
      <c r="I959" s="7"/>
      <c r="J959" s="38"/>
    </row>
    <row r="960" spans="1:10">
      <c r="A960" s="5" t="s">
        <v>1047</v>
      </c>
      <c r="B960" s="86">
        <v>69117</v>
      </c>
      <c r="C960" s="44" t="s">
        <v>1052</v>
      </c>
      <c r="D960" s="17" t="s">
        <v>14</v>
      </c>
      <c r="E960" s="20">
        <v>42644</v>
      </c>
      <c r="F960" s="8">
        <v>10738</v>
      </c>
      <c r="G960" s="8">
        <f t="shared" si="73"/>
        <v>26845</v>
      </c>
      <c r="H960" s="9" t="s">
        <v>1053</v>
      </c>
      <c r="I960" s="7"/>
      <c r="J960" s="38"/>
    </row>
    <row r="961" spans="1:10">
      <c r="A961" s="5" t="s">
        <v>1048</v>
      </c>
      <c r="B961" s="86">
        <v>69117</v>
      </c>
      <c r="C961" s="44" t="s">
        <v>1052</v>
      </c>
      <c r="D961" s="17" t="s">
        <v>14</v>
      </c>
      <c r="E961" s="20">
        <v>42644</v>
      </c>
      <c r="F961" s="8">
        <v>10724</v>
      </c>
      <c r="G961" s="8">
        <f t="shared" si="73"/>
        <v>26810</v>
      </c>
      <c r="H961" s="9" t="s">
        <v>1053</v>
      </c>
      <c r="I961" s="7"/>
      <c r="J961" s="38"/>
    </row>
    <row r="962" spans="1:10">
      <c r="A962" s="5" t="s">
        <v>1049</v>
      </c>
      <c r="B962" s="86">
        <v>69117</v>
      </c>
      <c r="C962" s="44" t="s">
        <v>1052</v>
      </c>
      <c r="D962" s="17" t="s">
        <v>14</v>
      </c>
      <c r="E962" s="20">
        <v>42644</v>
      </c>
      <c r="F962" s="8">
        <v>1915</v>
      </c>
      <c r="G962" s="8">
        <f t="shared" si="73"/>
        <v>4787.5</v>
      </c>
      <c r="H962" s="9" t="s">
        <v>1053</v>
      </c>
      <c r="I962" s="7"/>
      <c r="J962" s="38"/>
    </row>
    <row r="963" spans="1:10">
      <c r="A963" s="5" t="s">
        <v>1050</v>
      </c>
      <c r="B963" s="86">
        <v>69117</v>
      </c>
      <c r="C963" s="44" t="s">
        <v>1052</v>
      </c>
      <c r="D963" s="17" t="s">
        <v>14</v>
      </c>
      <c r="E963" s="20">
        <v>42644</v>
      </c>
      <c r="F963" s="8">
        <v>17379</v>
      </c>
      <c r="G963" s="8">
        <f t="shared" si="73"/>
        <v>43447.5</v>
      </c>
      <c r="H963" s="9" t="s">
        <v>1053</v>
      </c>
      <c r="I963" s="7"/>
      <c r="J963" s="38"/>
    </row>
    <row r="964" spans="1:10">
      <c r="A964" s="5" t="s">
        <v>1051</v>
      </c>
      <c r="B964" s="86">
        <v>69117</v>
      </c>
      <c r="C964" s="44" t="s">
        <v>1052</v>
      </c>
      <c r="D964" s="17" t="s">
        <v>14</v>
      </c>
      <c r="E964" s="20">
        <v>42644</v>
      </c>
      <c r="F964" s="8">
        <v>13405</v>
      </c>
      <c r="G964" s="8">
        <f t="shared" si="73"/>
        <v>33512.5</v>
      </c>
      <c r="H964" s="9" t="s">
        <v>1053</v>
      </c>
      <c r="I964" s="7"/>
      <c r="J964" s="38"/>
    </row>
    <row r="965" spans="1:10">
      <c r="A965" s="5" t="s">
        <v>1081</v>
      </c>
      <c r="B965" s="86">
        <v>29313</v>
      </c>
      <c r="C965" s="86" t="s">
        <v>1071</v>
      </c>
      <c r="D965" s="17" t="s">
        <v>14</v>
      </c>
      <c r="E965" s="20">
        <v>42644</v>
      </c>
      <c r="F965" s="8">
        <v>21000</v>
      </c>
      <c r="G965" s="8">
        <f t="shared" si="73"/>
        <v>52500</v>
      </c>
      <c r="H965" s="9" t="s">
        <v>1082</v>
      </c>
      <c r="I965" s="7"/>
      <c r="J965" s="38"/>
    </row>
    <row r="966" spans="1:10">
      <c r="A966" s="5" t="s">
        <v>94</v>
      </c>
      <c r="B966" s="86">
        <v>97084</v>
      </c>
      <c r="C966" s="44" t="s">
        <v>95</v>
      </c>
      <c r="D966" s="17" t="s">
        <v>14</v>
      </c>
      <c r="E966" s="20">
        <v>42647</v>
      </c>
      <c r="F966" s="8">
        <v>5810</v>
      </c>
      <c r="G966" s="8">
        <f t="shared" si="73"/>
        <v>14525</v>
      </c>
      <c r="H966" s="9" t="s">
        <v>1019</v>
      </c>
      <c r="I966" s="7"/>
      <c r="J966" s="38"/>
    </row>
    <row r="967" spans="1:10">
      <c r="A967" s="5" t="s">
        <v>105</v>
      </c>
      <c r="B967" s="86">
        <v>97638</v>
      </c>
      <c r="C967" s="44" t="s">
        <v>1055</v>
      </c>
      <c r="D967" s="17" t="s">
        <v>14</v>
      </c>
      <c r="E967" s="20">
        <v>42647</v>
      </c>
      <c r="F967" s="8">
        <v>2729</v>
      </c>
      <c r="G967" s="8">
        <f t="shared" si="73"/>
        <v>6822.5</v>
      </c>
      <c r="H967" s="9" t="s">
        <v>1056</v>
      </c>
      <c r="I967" s="7"/>
      <c r="J967" s="38"/>
    </row>
    <row r="968" spans="1:10">
      <c r="A968" s="5" t="s">
        <v>1007</v>
      </c>
      <c r="B968" s="86">
        <v>96050</v>
      </c>
      <c r="C968" s="44" t="s">
        <v>85</v>
      </c>
      <c r="D968" s="17" t="s">
        <v>14</v>
      </c>
      <c r="E968" s="20">
        <v>42648</v>
      </c>
      <c r="F968" s="8">
        <v>45627</v>
      </c>
      <c r="G968" s="8">
        <f t="shared" si="73"/>
        <v>114067.5</v>
      </c>
      <c r="H968" s="9" t="s">
        <v>1054</v>
      </c>
      <c r="I968" s="7"/>
      <c r="J968" s="38"/>
    </row>
    <row r="969" spans="1:10">
      <c r="A969" s="5" t="s">
        <v>94</v>
      </c>
      <c r="B969" s="86">
        <v>97084</v>
      </c>
      <c r="C969" s="44" t="s">
        <v>95</v>
      </c>
      <c r="D969" s="17" t="s">
        <v>14</v>
      </c>
      <c r="E969" s="20">
        <v>42648</v>
      </c>
      <c r="F969" s="8">
        <v>5810</v>
      </c>
      <c r="G969" s="8">
        <f t="shared" si="73"/>
        <v>14525</v>
      </c>
      <c r="H969" s="9" t="s">
        <v>1057</v>
      </c>
      <c r="I969" s="7"/>
      <c r="J969" s="38"/>
    </row>
    <row r="970" spans="1:10">
      <c r="A970" s="5" t="s">
        <v>29</v>
      </c>
      <c r="B970" s="86">
        <v>36043</v>
      </c>
      <c r="C970" s="44" t="s">
        <v>30</v>
      </c>
      <c r="D970" s="17" t="s">
        <v>14</v>
      </c>
      <c r="E970" s="20">
        <v>42648</v>
      </c>
      <c r="F970" s="8">
        <v>28402</v>
      </c>
      <c r="G970" s="8">
        <f t="shared" si="73"/>
        <v>71005</v>
      </c>
      <c r="H970" s="9" t="s">
        <v>1058</v>
      </c>
      <c r="I970" s="7"/>
      <c r="J970" s="38"/>
    </row>
    <row r="971" spans="1:10">
      <c r="A971" s="5" t="s">
        <v>266</v>
      </c>
      <c r="B971" s="86">
        <v>98527</v>
      </c>
      <c r="C971" s="44" t="s">
        <v>73</v>
      </c>
      <c r="D971" s="17" t="s">
        <v>14</v>
      </c>
      <c r="E971" s="20">
        <v>42649</v>
      </c>
      <c r="F971" s="8">
        <v>6788</v>
      </c>
      <c r="G971" s="8">
        <f t="shared" si="73"/>
        <v>16970</v>
      </c>
      <c r="H971" s="9" t="s">
        <v>1059</v>
      </c>
      <c r="I971" s="7"/>
      <c r="J971" s="38"/>
    </row>
    <row r="972" spans="1:10">
      <c r="A972" s="5" t="s">
        <v>269</v>
      </c>
      <c r="B972" s="86">
        <v>98527</v>
      </c>
      <c r="C972" s="44" t="s">
        <v>73</v>
      </c>
      <c r="D972" s="17" t="s">
        <v>14</v>
      </c>
      <c r="E972" s="20">
        <v>42649</v>
      </c>
      <c r="F972" s="8">
        <v>6788</v>
      </c>
      <c r="G972" s="8">
        <f t="shared" ref="G972:G973" si="74">F972*2.5</f>
        <v>16970</v>
      </c>
      <c r="H972" s="9" t="s">
        <v>1059</v>
      </c>
      <c r="I972" s="7"/>
      <c r="J972" s="38"/>
    </row>
    <row r="973" spans="1:10">
      <c r="A973" s="5" t="s">
        <v>232</v>
      </c>
      <c r="B973" s="86">
        <v>97616</v>
      </c>
      <c r="C973" s="44" t="s">
        <v>106</v>
      </c>
      <c r="D973" s="17" t="s">
        <v>14</v>
      </c>
      <c r="E973" s="20">
        <v>42649</v>
      </c>
      <c r="F973" s="8">
        <v>4811</v>
      </c>
      <c r="G973" s="8">
        <f t="shared" si="74"/>
        <v>12027.5</v>
      </c>
      <c r="H973" s="9" t="s">
        <v>1060</v>
      </c>
      <c r="I973" s="7"/>
      <c r="J973" s="38"/>
    </row>
    <row r="974" spans="1:10">
      <c r="A974" s="5" t="s">
        <v>1031</v>
      </c>
      <c r="B974" s="86">
        <v>45128</v>
      </c>
      <c r="C974" s="44" t="s">
        <v>564</v>
      </c>
      <c r="D974" s="17" t="s">
        <v>14</v>
      </c>
      <c r="E974" s="20">
        <v>42650</v>
      </c>
      <c r="F974" s="8">
        <v>808422</v>
      </c>
      <c r="G974" s="8">
        <f t="shared" si="73"/>
        <v>2021055</v>
      </c>
      <c r="H974" s="9" t="s">
        <v>1030</v>
      </c>
      <c r="I974" s="7"/>
      <c r="J974" s="38"/>
    </row>
    <row r="975" spans="1:10">
      <c r="A975" s="5" t="s">
        <v>1032</v>
      </c>
      <c r="B975" s="86">
        <v>45128</v>
      </c>
      <c r="C975" s="44" t="s">
        <v>564</v>
      </c>
      <c r="D975" s="17" t="s">
        <v>14</v>
      </c>
      <c r="E975" s="20">
        <v>42650</v>
      </c>
      <c r="F975" s="8">
        <v>1095558</v>
      </c>
      <c r="G975" s="8">
        <f t="shared" si="73"/>
        <v>2738895</v>
      </c>
      <c r="H975" s="9" t="s">
        <v>1030</v>
      </c>
      <c r="I975" s="7"/>
      <c r="J975" s="38"/>
    </row>
    <row r="976" spans="1:10">
      <c r="A976" s="5" t="s">
        <v>1033</v>
      </c>
      <c r="B976" s="86">
        <v>76532</v>
      </c>
      <c r="C976" s="44" t="s">
        <v>46</v>
      </c>
      <c r="D976" s="17" t="s">
        <v>14</v>
      </c>
      <c r="E976" s="20">
        <v>42650</v>
      </c>
      <c r="F976" s="8">
        <v>214208</v>
      </c>
      <c r="G976" s="8">
        <f t="shared" si="73"/>
        <v>535520</v>
      </c>
      <c r="H976" s="9" t="s">
        <v>1030</v>
      </c>
      <c r="I976" s="7"/>
      <c r="J976" s="38"/>
    </row>
    <row r="977" spans="1:10">
      <c r="A977" s="5" t="s">
        <v>105</v>
      </c>
      <c r="B977" s="86">
        <v>97638</v>
      </c>
      <c r="C977" s="44" t="s">
        <v>1055</v>
      </c>
      <c r="D977" s="17" t="s">
        <v>14</v>
      </c>
      <c r="E977" s="20">
        <v>42651</v>
      </c>
      <c r="F977" s="8">
        <v>4811</v>
      </c>
      <c r="G977" s="8">
        <f t="shared" si="73"/>
        <v>12027.5</v>
      </c>
      <c r="H977" s="9" t="s">
        <v>1063</v>
      </c>
      <c r="I977" s="7"/>
      <c r="J977" s="38"/>
    </row>
    <row r="978" spans="1:10">
      <c r="A978" s="5" t="s">
        <v>269</v>
      </c>
      <c r="B978" s="86">
        <v>98527</v>
      </c>
      <c r="C978" s="44" t="s">
        <v>73</v>
      </c>
      <c r="D978" s="17" t="s">
        <v>14</v>
      </c>
      <c r="E978" s="20">
        <v>42654</v>
      </c>
      <c r="F978" s="8">
        <v>6788</v>
      </c>
      <c r="G978" s="8">
        <f t="shared" si="73"/>
        <v>16970</v>
      </c>
      <c r="H978" s="9" t="s">
        <v>1139</v>
      </c>
      <c r="I978" s="7"/>
      <c r="J978" s="38"/>
    </row>
    <row r="979" spans="1:10">
      <c r="A979" s="5" t="s">
        <v>432</v>
      </c>
      <c r="B979" s="86">
        <v>354396</v>
      </c>
      <c r="C979" s="44" t="s">
        <v>371</v>
      </c>
      <c r="D979" s="17" t="s">
        <v>14</v>
      </c>
      <c r="E979" s="20">
        <v>42654</v>
      </c>
      <c r="F979" s="8">
        <v>6029</v>
      </c>
      <c r="G979" s="8">
        <f t="shared" si="73"/>
        <v>15072.5</v>
      </c>
      <c r="H979" s="9" t="s">
        <v>1140</v>
      </c>
      <c r="I979" s="7"/>
      <c r="J979" s="38"/>
    </row>
    <row r="980" spans="1:10">
      <c r="A980" s="5" t="s">
        <v>105</v>
      </c>
      <c r="B980" s="86">
        <v>97616</v>
      </c>
      <c r="C980" s="44" t="s">
        <v>106</v>
      </c>
      <c r="D980" s="17" t="s">
        <v>14</v>
      </c>
      <c r="E980" s="20">
        <v>42654</v>
      </c>
      <c r="F980" s="8">
        <v>2729</v>
      </c>
      <c r="G980" s="8">
        <f t="shared" ref="G980" si="75">F980*2.5</f>
        <v>6822.5</v>
      </c>
      <c r="H980" s="9" t="s">
        <v>1141</v>
      </c>
      <c r="I980" s="7"/>
      <c r="J980" s="38"/>
    </row>
    <row r="981" spans="1:10">
      <c r="A981" s="5" t="s">
        <v>232</v>
      </c>
      <c r="B981" s="86">
        <v>97616</v>
      </c>
      <c r="C981" s="44" t="s">
        <v>106</v>
      </c>
      <c r="D981" s="17" t="s">
        <v>14</v>
      </c>
      <c r="E981" s="20">
        <v>42654</v>
      </c>
      <c r="F981" s="8">
        <v>4811</v>
      </c>
      <c r="G981" s="8">
        <f t="shared" ref="G981" si="76">F981*2.5</f>
        <v>12027.5</v>
      </c>
      <c r="H981" s="9" t="s">
        <v>1062</v>
      </c>
      <c r="I981" s="7"/>
      <c r="J981" s="38"/>
    </row>
    <row r="982" spans="1:10">
      <c r="A982" s="5" t="s">
        <v>232</v>
      </c>
      <c r="B982" s="86">
        <v>97616</v>
      </c>
      <c r="C982" s="44" t="s">
        <v>106</v>
      </c>
      <c r="D982" s="17" t="s">
        <v>14</v>
      </c>
      <c r="E982" s="20">
        <v>42654</v>
      </c>
      <c r="F982" s="8">
        <v>4811</v>
      </c>
      <c r="G982" s="8">
        <f t="shared" ref="G982:G983" si="77">F982*2.5</f>
        <v>12027.5</v>
      </c>
      <c r="H982" s="9" t="s">
        <v>1060</v>
      </c>
      <c r="I982" s="7"/>
      <c r="J982" s="38"/>
    </row>
    <row r="983" spans="1:10">
      <c r="A983" s="5" t="s">
        <v>266</v>
      </c>
      <c r="B983" s="86">
        <v>98527</v>
      </c>
      <c r="C983" s="44" t="s">
        <v>73</v>
      </c>
      <c r="D983" s="17" t="s">
        <v>14</v>
      </c>
      <c r="E983" s="20">
        <v>42654</v>
      </c>
      <c r="F983" s="8">
        <v>6788</v>
      </c>
      <c r="G983" s="8">
        <f t="shared" si="77"/>
        <v>16970</v>
      </c>
      <c r="H983" s="9" t="s">
        <v>1139</v>
      </c>
      <c r="I983" s="7"/>
      <c r="J983" s="38"/>
    </row>
    <row r="984" spans="1:10">
      <c r="A984" s="5" t="s">
        <v>1007</v>
      </c>
      <c r="B984" s="86">
        <v>96050</v>
      </c>
      <c r="C984" s="44" t="s">
        <v>85</v>
      </c>
      <c r="D984" s="17" t="s">
        <v>14</v>
      </c>
      <c r="E984" s="20">
        <v>42655</v>
      </c>
      <c r="F984" s="8">
        <v>45627</v>
      </c>
      <c r="G984" s="8">
        <f t="shared" si="73"/>
        <v>114067.5</v>
      </c>
      <c r="H984" s="9" t="s">
        <v>1061</v>
      </c>
      <c r="I984" s="7"/>
      <c r="J984" s="38"/>
    </row>
    <row r="985" spans="1:10">
      <c r="A985" s="5" t="s">
        <v>674</v>
      </c>
      <c r="B985" s="86">
        <v>96050</v>
      </c>
      <c r="C985" s="44" t="s">
        <v>85</v>
      </c>
      <c r="D985" s="17" t="s">
        <v>14</v>
      </c>
      <c r="E985" s="20">
        <v>42655</v>
      </c>
      <c r="F985" s="8">
        <v>38626</v>
      </c>
      <c r="G985" s="8">
        <f t="shared" ref="G985:G986" si="78">F985*2.5</f>
        <v>96565</v>
      </c>
      <c r="H985" s="9" t="s">
        <v>1062</v>
      </c>
      <c r="I985" s="7"/>
      <c r="J985" s="38"/>
    </row>
    <row r="986" spans="1:10">
      <c r="A986" s="5" t="s">
        <v>1137</v>
      </c>
      <c r="B986" s="86">
        <v>76532</v>
      </c>
      <c r="C986" s="44" t="s">
        <v>46</v>
      </c>
      <c r="D986" s="17" t="s">
        <v>14</v>
      </c>
      <c r="E986" s="20">
        <v>42656</v>
      </c>
      <c r="F986" s="8">
        <v>55847</v>
      </c>
      <c r="G986" s="8">
        <f t="shared" si="78"/>
        <v>139617.5</v>
      </c>
      <c r="H986" s="9" t="s">
        <v>1136</v>
      </c>
      <c r="I986" s="7"/>
      <c r="J986" s="38"/>
    </row>
    <row r="987" spans="1:10">
      <c r="A987" s="5" t="s">
        <v>1138</v>
      </c>
      <c r="B987" s="86">
        <v>76532</v>
      </c>
      <c r="C987" s="44" t="s">
        <v>46</v>
      </c>
      <c r="D987" s="17" t="s">
        <v>14</v>
      </c>
      <c r="E987" s="20">
        <v>42656</v>
      </c>
      <c r="F987" s="8">
        <v>151605</v>
      </c>
      <c r="G987" s="8">
        <f t="shared" ref="G987:G991" si="79">F987*2.5</f>
        <v>379012.5</v>
      </c>
      <c r="H987" s="9" t="s">
        <v>1136</v>
      </c>
      <c r="I987" s="7"/>
      <c r="J987" s="38"/>
    </row>
    <row r="988" spans="1:10">
      <c r="A988" s="5" t="s">
        <v>266</v>
      </c>
      <c r="B988" s="86">
        <v>98527</v>
      </c>
      <c r="C988" s="44" t="s">
        <v>73</v>
      </c>
      <c r="D988" s="17" t="s">
        <v>14</v>
      </c>
      <c r="E988" s="20">
        <v>42656</v>
      </c>
      <c r="F988" s="8">
        <v>6788</v>
      </c>
      <c r="G988" s="8">
        <f t="shared" si="79"/>
        <v>16970</v>
      </c>
      <c r="H988" s="9" t="s">
        <v>1142</v>
      </c>
      <c r="I988" s="7"/>
      <c r="J988" s="38"/>
    </row>
    <row r="989" spans="1:10">
      <c r="A989" s="5" t="s">
        <v>232</v>
      </c>
      <c r="B989" s="86">
        <v>97616</v>
      </c>
      <c r="C989" s="44" t="s">
        <v>106</v>
      </c>
      <c r="D989" s="17" t="s">
        <v>14</v>
      </c>
      <c r="E989" s="20">
        <v>42656</v>
      </c>
      <c r="F989" s="8">
        <v>4811</v>
      </c>
      <c r="G989" s="8">
        <f t="shared" si="79"/>
        <v>12027.5</v>
      </c>
      <c r="H989" s="9" t="s">
        <v>1143</v>
      </c>
      <c r="I989" s="7"/>
      <c r="J989" s="38"/>
    </row>
    <row r="990" spans="1:10">
      <c r="A990" s="5" t="s">
        <v>105</v>
      </c>
      <c r="B990" s="86">
        <v>97616</v>
      </c>
      <c r="C990" s="44" t="s">
        <v>106</v>
      </c>
      <c r="D990" s="17" t="s">
        <v>14</v>
      </c>
      <c r="E990" s="20">
        <v>42656</v>
      </c>
      <c r="F990" s="8">
        <v>2729</v>
      </c>
      <c r="G990" s="8">
        <f t="shared" si="79"/>
        <v>6822.5</v>
      </c>
      <c r="H990" s="9" t="s">
        <v>1144</v>
      </c>
      <c r="I990" s="7"/>
      <c r="J990" s="38"/>
    </row>
    <row r="991" spans="1:10">
      <c r="A991" s="5" t="s">
        <v>269</v>
      </c>
      <c r="B991" s="86">
        <v>98527</v>
      </c>
      <c r="C991" s="44" t="s">
        <v>73</v>
      </c>
      <c r="D991" s="17" t="s">
        <v>14</v>
      </c>
      <c r="E991" s="20">
        <v>42656</v>
      </c>
      <c r="F991" s="8">
        <v>6788</v>
      </c>
      <c r="G991" s="8">
        <f t="shared" si="79"/>
        <v>16970</v>
      </c>
      <c r="H991" s="9" t="s">
        <v>1142</v>
      </c>
      <c r="I991" s="7"/>
      <c r="J991" s="38"/>
    </row>
    <row r="992" spans="1:10">
      <c r="A992" s="5" t="s">
        <v>1029</v>
      </c>
      <c r="B992" s="86">
        <v>45128</v>
      </c>
      <c r="C992" s="44" t="s">
        <v>564</v>
      </c>
      <c r="D992" s="17" t="s">
        <v>14</v>
      </c>
      <c r="E992" s="20">
        <v>42657</v>
      </c>
      <c r="F992" s="8">
        <v>1044038</v>
      </c>
      <c r="G992" s="8">
        <f t="shared" si="73"/>
        <v>2610095</v>
      </c>
      <c r="H992" s="9" t="s">
        <v>1030</v>
      </c>
      <c r="I992" s="7"/>
      <c r="J992" s="38"/>
    </row>
    <row r="993" spans="1:10">
      <c r="A993" s="5" t="s">
        <v>29</v>
      </c>
      <c r="B993" s="86">
        <v>36043</v>
      </c>
      <c r="C993" s="44" t="s">
        <v>30</v>
      </c>
      <c r="D993" s="17" t="s">
        <v>14</v>
      </c>
      <c r="E993" s="20">
        <v>42657</v>
      </c>
      <c r="F993" s="8">
        <v>28402</v>
      </c>
      <c r="G993" s="8">
        <f t="shared" si="73"/>
        <v>71005</v>
      </c>
      <c r="H993" s="9" t="s">
        <v>1077</v>
      </c>
      <c r="I993" s="7"/>
      <c r="J993" s="38"/>
    </row>
    <row r="994" spans="1:10">
      <c r="A994" s="5" t="s">
        <v>232</v>
      </c>
      <c r="B994" s="86">
        <v>97616</v>
      </c>
      <c r="C994" s="44" t="s">
        <v>106</v>
      </c>
      <c r="D994" s="17" t="s">
        <v>14</v>
      </c>
      <c r="E994" s="20">
        <v>42657</v>
      </c>
      <c r="F994" s="8">
        <v>4811</v>
      </c>
      <c r="G994" s="8">
        <f t="shared" si="73"/>
        <v>12027.5</v>
      </c>
      <c r="H994" s="9" t="s">
        <v>1145</v>
      </c>
      <c r="I994" s="7"/>
      <c r="J994" s="38"/>
    </row>
    <row r="995" spans="1:10">
      <c r="A995" s="5" t="s">
        <v>632</v>
      </c>
      <c r="B995" s="86">
        <v>98617</v>
      </c>
      <c r="C995" s="44" t="s">
        <v>1034</v>
      </c>
      <c r="D995" s="17" t="s">
        <v>14</v>
      </c>
      <c r="E995" s="20">
        <v>42657</v>
      </c>
      <c r="F995" s="8">
        <v>10766</v>
      </c>
      <c r="G995" s="8">
        <f t="shared" si="73"/>
        <v>26915</v>
      </c>
      <c r="H995" s="9" t="s">
        <v>1146</v>
      </c>
      <c r="I995" s="7"/>
      <c r="J995" s="38"/>
    </row>
    <row r="996" spans="1:10">
      <c r="A996" s="5" t="s">
        <v>1123</v>
      </c>
      <c r="B996" s="86">
        <v>33531</v>
      </c>
      <c r="C996" s="44" t="s">
        <v>219</v>
      </c>
      <c r="D996" s="17" t="s">
        <v>14</v>
      </c>
      <c r="E996" s="20">
        <v>42658</v>
      </c>
      <c r="F996" s="8">
        <v>701900</v>
      </c>
      <c r="G996" s="8">
        <f t="shared" si="73"/>
        <v>1754750</v>
      </c>
      <c r="H996" s="9" t="s">
        <v>1124</v>
      </c>
      <c r="I996" s="7"/>
      <c r="J996" s="38"/>
    </row>
    <row r="997" spans="1:10">
      <c r="A997" s="5" t="s">
        <v>45</v>
      </c>
      <c r="B997" s="86">
        <v>76532</v>
      </c>
      <c r="C997" s="44" t="s">
        <v>46</v>
      </c>
      <c r="D997" s="17" t="s">
        <v>14</v>
      </c>
      <c r="E997" s="20">
        <v>42658</v>
      </c>
      <c r="F997" s="8">
        <v>86871</v>
      </c>
      <c r="G997" s="8">
        <f t="shared" si="73"/>
        <v>217177.5</v>
      </c>
      <c r="H997" s="9" t="s">
        <v>1136</v>
      </c>
      <c r="I997" s="7"/>
      <c r="J997" s="38"/>
    </row>
    <row r="998" spans="1:10">
      <c r="A998" s="5" t="s">
        <v>1147</v>
      </c>
      <c r="B998" s="86">
        <v>45128</v>
      </c>
      <c r="C998" s="44" t="s">
        <v>564</v>
      </c>
      <c r="D998" s="17" t="s">
        <v>14</v>
      </c>
      <c r="E998" s="20">
        <v>42658</v>
      </c>
      <c r="F998" s="8">
        <v>1988</v>
      </c>
      <c r="G998" s="8">
        <f t="shared" si="73"/>
        <v>4970</v>
      </c>
      <c r="H998" s="9" t="s">
        <v>1149</v>
      </c>
      <c r="I998" s="7"/>
      <c r="J998" s="38"/>
    </row>
    <row r="999" spans="1:10">
      <c r="A999" s="5" t="s">
        <v>1148</v>
      </c>
      <c r="B999" s="86">
        <v>45128</v>
      </c>
      <c r="C999" s="44" t="s">
        <v>564</v>
      </c>
      <c r="D999" s="17" t="s">
        <v>14</v>
      </c>
      <c r="E999" s="20">
        <v>42658</v>
      </c>
      <c r="F999" s="8">
        <v>3059</v>
      </c>
      <c r="G999" s="8">
        <f t="shared" si="73"/>
        <v>7647.5</v>
      </c>
      <c r="H999" s="9" t="s">
        <v>1149</v>
      </c>
      <c r="I999" s="7"/>
      <c r="J999" s="38"/>
    </row>
    <row r="1000" spans="1:10">
      <c r="A1000" s="5" t="s">
        <v>29</v>
      </c>
      <c r="B1000" s="86">
        <v>36043</v>
      </c>
      <c r="C1000" s="44" t="s">
        <v>30</v>
      </c>
      <c r="D1000" s="17" t="s">
        <v>14</v>
      </c>
      <c r="E1000" s="20">
        <v>42658</v>
      </c>
      <c r="F1000" s="8">
        <v>28402</v>
      </c>
      <c r="G1000" s="8">
        <f t="shared" si="73"/>
        <v>71005</v>
      </c>
      <c r="H1000" s="9" t="s">
        <v>1150</v>
      </c>
      <c r="I1000" s="7"/>
      <c r="J1000" s="38"/>
    </row>
    <row r="1001" spans="1:10">
      <c r="A1001" s="5" t="s">
        <v>480</v>
      </c>
      <c r="B1001" s="86">
        <v>36043</v>
      </c>
      <c r="C1001" s="44" t="s">
        <v>30</v>
      </c>
      <c r="D1001" s="17" t="s">
        <v>14</v>
      </c>
      <c r="E1001" s="20">
        <v>42658</v>
      </c>
      <c r="F1001" s="8">
        <v>5600</v>
      </c>
      <c r="G1001" s="8">
        <f t="shared" si="73"/>
        <v>14000</v>
      </c>
      <c r="H1001" s="9" t="s">
        <v>1150</v>
      </c>
      <c r="I1001" s="7"/>
      <c r="J1001" s="38"/>
    </row>
    <row r="1002" spans="1:10">
      <c r="A1002" s="5" t="s">
        <v>481</v>
      </c>
      <c r="B1002" s="86">
        <v>36043</v>
      </c>
      <c r="C1002" s="44" t="s">
        <v>30</v>
      </c>
      <c r="D1002" s="17" t="s">
        <v>14</v>
      </c>
      <c r="E1002" s="20">
        <v>42658</v>
      </c>
      <c r="F1002" s="8">
        <v>6014</v>
      </c>
      <c r="G1002" s="8">
        <f t="shared" si="73"/>
        <v>15035</v>
      </c>
      <c r="H1002" s="9" t="s">
        <v>1150</v>
      </c>
      <c r="I1002" s="7"/>
      <c r="J1002" s="38"/>
    </row>
    <row r="1003" spans="1:10">
      <c r="A1003" s="5" t="s">
        <v>482</v>
      </c>
      <c r="B1003" s="86">
        <v>36043</v>
      </c>
      <c r="C1003" s="44" t="s">
        <v>30</v>
      </c>
      <c r="D1003" s="17" t="s">
        <v>14</v>
      </c>
      <c r="E1003" s="20">
        <v>42658</v>
      </c>
      <c r="F1003" s="8">
        <v>1694</v>
      </c>
      <c r="G1003" s="8">
        <f t="shared" si="73"/>
        <v>4235</v>
      </c>
      <c r="H1003" s="9" t="s">
        <v>1150</v>
      </c>
      <c r="I1003" s="7"/>
      <c r="J1003" s="38"/>
    </row>
    <row r="1004" spans="1:10">
      <c r="A1004" s="5" t="s">
        <v>1151</v>
      </c>
      <c r="B1004" s="86">
        <v>33531</v>
      </c>
      <c r="C1004" s="44" t="s">
        <v>219</v>
      </c>
      <c r="D1004" s="17" t="s">
        <v>14</v>
      </c>
      <c r="E1004" s="20">
        <v>42658</v>
      </c>
      <c r="F1004" s="8">
        <v>15277</v>
      </c>
      <c r="G1004" s="8">
        <f t="shared" si="73"/>
        <v>38192.5</v>
      </c>
      <c r="H1004" s="9" t="s">
        <v>1124</v>
      </c>
      <c r="I1004" s="7"/>
      <c r="J1004" s="38"/>
    </row>
    <row r="1005" spans="1:10">
      <c r="A1005" s="5" t="s">
        <v>1152</v>
      </c>
      <c r="B1005" s="86">
        <v>33531</v>
      </c>
      <c r="C1005" s="44" t="s">
        <v>219</v>
      </c>
      <c r="D1005" s="17" t="s">
        <v>14</v>
      </c>
      <c r="E1005" s="20">
        <v>42658</v>
      </c>
      <c r="F1005" s="8">
        <v>3913</v>
      </c>
      <c r="G1005" s="8">
        <f t="shared" si="73"/>
        <v>9782.5</v>
      </c>
      <c r="H1005" s="9" t="s">
        <v>1124</v>
      </c>
      <c r="I1005" s="7"/>
      <c r="J1005" s="38"/>
    </row>
    <row r="1006" spans="1:10">
      <c r="A1006" s="5" t="s">
        <v>1153</v>
      </c>
      <c r="B1006" s="86">
        <v>33531</v>
      </c>
      <c r="C1006" s="44" t="s">
        <v>219</v>
      </c>
      <c r="D1006" s="17" t="s">
        <v>14</v>
      </c>
      <c r="E1006" s="20">
        <v>42658</v>
      </c>
      <c r="F1006" s="8">
        <v>2967</v>
      </c>
      <c r="G1006" s="8">
        <f t="shared" si="73"/>
        <v>7417.5</v>
      </c>
      <c r="H1006" s="9" t="s">
        <v>1124</v>
      </c>
      <c r="I1006" s="7"/>
      <c r="J1006" s="38"/>
    </row>
    <row r="1007" spans="1:10">
      <c r="A1007" s="5" t="s">
        <v>1154</v>
      </c>
      <c r="B1007" s="86">
        <v>33531</v>
      </c>
      <c r="C1007" s="44" t="s">
        <v>219</v>
      </c>
      <c r="D1007" s="17" t="s">
        <v>14</v>
      </c>
      <c r="E1007" s="20">
        <v>42658</v>
      </c>
      <c r="F1007" s="8">
        <v>3913</v>
      </c>
      <c r="G1007" s="8">
        <f t="shared" si="73"/>
        <v>9782.5</v>
      </c>
      <c r="H1007" s="9" t="s">
        <v>1124</v>
      </c>
      <c r="I1007" s="7"/>
      <c r="J1007" s="38"/>
    </row>
    <row r="1008" spans="1:10">
      <c r="A1008" s="5" t="s">
        <v>1155</v>
      </c>
      <c r="B1008" s="86">
        <v>33531</v>
      </c>
      <c r="C1008" s="44" t="s">
        <v>219</v>
      </c>
      <c r="D1008" s="17" t="s">
        <v>14</v>
      </c>
      <c r="E1008" s="20">
        <v>42658</v>
      </c>
      <c r="F1008" s="8">
        <v>15655</v>
      </c>
      <c r="G1008" s="8">
        <f t="shared" si="73"/>
        <v>39137.5</v>
      </c>
      <c r="H1008" s="9" t="s">
        <v>1124</v>
      </c>
      <c r="I1008" s="7"/>
      <c r="J1008" s="38"/>
    </row>
    <row r="1009" spans="1:10">
      <c r="A1009" s="5" t="s">
        <v>1156</v>
      </c>
      <c r="B1009" s="86">
        <v>33531</v>
      </c>
      <c r="C1009" s="44" t="s">
        <v>219</v>
      </c>
      <c r="D1009" s="17" t="s">
        <v>14</v>
      </c>
      <c r="E1009" s="20">
        <v>42658</v>
      </c>
      <c r="F1009" s="8">
        <v>20862</v>
      </c>
      <c r="G1009" s="8">
        <f t="shared" si="73"/>
        <v>52155</v>
      </c>
      <c r="H1009" s="9" t="s">
        <v>1124</v>
      </c>
      <c r="I1009" s="7"/>
      <c r="J1009" s="38"/>
    </row>
    <row r="1010" spans="1:10">
      <c r="A1010" s="5" t="s">
        <v>1157</v>
      </c>
      <c r="B1010" s="86">
        <v>33531</v>
      </c>
      <c r="C1010" s="44" t="s">
        <v>219</v>
      </c>
      <c r="D1010" s="17" t="s">
        <v>14</v>
      </c>
      <c r="E1010" s="20">
        <v>42658</v>
      </c>
      <c r="F1010" s="8">
        <v>4493</v>
      </c>
      <c r="G1010" s="8">
        <f t="shared" si="73"/>
        <v>11232.5</v>
      </c>
      <c r="H1010" s="9" t="s">
        <v>1124</v>
      </c>
      <c r="I1010" s="7"/>
      <c r="J1010" s="38"/>
    </row>
    <row r="1011" spans="1:10">
      <c r="A1011" s="5" t="s">
        <v>1158</v>
      </c>
      <c r="B1011" s="86">
        <v>33531</v>
      </c>
      <c r="C1011" s="44" t="s">
        <v>219</v>
      </c>
      <c r="D1011" s="17" t="s">
        <v>14</v>
      </c>
      <c r="E1011" s="20">
        <v>42658</v>
      </c>
      <c r="F1011" s="8">
        <v>8191</v>
      </c>
      <c r="G1011" s="8">
        <f t="shared" si="73"/>
        <v>20477.5</v>
      </c>
      <c r="H1011" s="9" t="s">
        <v>1124</v>
      </c>
      <c r="I1011" s="7"/>
      <c r="J1011" s="38"/>
    </row>
    <row r="1012" spans="1:10">
      <c r="A1012" s="5" t="s">
        <v>1159</v>
      </c>
      <c r="B1012" s="86">
        <v>33531</v>
      </c>
      <c r="C1012" s="44" t="s">
        <v>219</v>
      </c>
      <c r="D1012" s="17" t="s">
        <v>14</v>
      </c>
      <c r="E1012" s="20">
        <v>42658</v>
      </c>
      <c r="F1012" s="8">
        <v>3819</v>
      </c>
      <c r="G1012" s="8">
        <f t="shared" si="73"/>
        <v>9547.5</v>
      </c>
      <c r="H1012" s="9" t="s">
        <v>1124</v>
      </c>
      <c r="I1012" s="7"/>
      <c r="J1012" s="38"/>
    </row>
    <row r="1013" spans="1:10">
      <c r="A1013" s="5" t="s">
        <v>1160</v>
      </c>
      <c r="B1013" s="86">
        <v>33531</v>
      </c>
      <c r="C1013" s="44" t="s">
        <v>219</v>
      </c>
      <c r="D1013" s="17" t="s">
        <v>14</v>
      </c>
      <c r="E1013" s="20">
        <v>42658</v>
      </c>
      <c r="F1013" s="8">
        <v>3819</v>
      </c>
      <c r="G1013" s="8">
        <f t="shared" si="73"/>
        <v>9547.5</v>
      </c>
      <c r="H1013" s="9" t="s">
        <v>1124</v>
      </c>
      <c r="I1013" s="7"/>
      <c r="J1013" s="38"/>
    </row>
    <row r="1014" spans="1:10">
      <c r="A1014" s="5" t="s">
        <v>1161</v>
      </c>
      <c r="B1014" s="86">
        <v>33531</v>
      </c>
      <c r="C1014" s="44" t="s">
        <v>219</v>
      </c>
      <c r="D1014" s="17" t="s">
        <v>14</v>
      </c>
      <c r="E1014" s="20">
        <v>42658</v>
      </c>
      <c r="F1014" s="8">
        <v>40475</v>
      </c>
      <c r="G1014" s="8">
        <f t="shared" si="73"/>
        <v>101187.5</v>
      </c>
      <c r="H1014" s="9" t="s">
        <v>1124</v>
      </c>
      <c r="I1014" s="7"/>
      <c r="J1014" s="38"/>
    </row>
    <row r="1015" spans="1:10">
      <c r="A1015" s="5" t="s">
        <v>1162</v>
      </c>
      <c r="B1015" s="86">
        <v>33531</v>
      </c>
      <c r="C1015" s="44" t="s">
        <v>219</v>
      </c>
      <c r="D1015" s="17" t="s">
        <v>14</v>
      </c>
      <c r="E1015" s="20">
        <v>42658</v>
      </c>
      <c r="F1015" s="8">
        <v>10431</v>
      </c>
      <c r="G1015" s="8">
        <f t="shared" si="73"/>
        <v>26077.5</v>
      </c>
      <c r="H1015" s="9" t="s">
        <v>1124</v>
      </c>
      <c r="I1015" s="7"/>
      <c r="J1015" s="38"/>
    </row>
    <row r="1016" spans="1:10">
      <c r="A1016" s="5" t="s">
        <v>1163</v>
      </c>
      <c r="B1016" s="86">
        <v>33531</v>
      </c>
      <c r="C1016" s="44" t="s">
        <v>219</v>
      </c>
      <c r="D1016" s="17" t="s">
        <v>14</v>
      </c>
      <c r="E1016" s="20">
        <v>42658</v>
      </c>
      <c r="F1016" s="8">
        <v>3913</v>
      </c>
      <c r="G1016" s="8">
        <f t="shared" si="73"/>
        <v>9782.5</v>
      </c>
      <c r="H1016" s="9" t="s">
        <v>1124</v>
      </c>
      <c r="I1016" s="7"/>
      <c r="J1016" s="38"/>
    </row>
    <row r="1017" spans="1:10">
      <c r="A1017" s="5" t="s">
        <v>1164</v>
      </c>
      <c r="B1017" s="86">
        <v>33531</v>
      </c>
      <c r="C1017" s="44" t="s">
        <v>219</v>
      </c>
      <c r="D1017" s="17" t="s">
        <v>14</v>
      </c>
      <c r="E1017" s="20">
        <v>42658</v>
      </c>
      <c r="F1017" s="8">
        <v>2730</v>
      </c>
      <c r="G1017" s="8">
        <f t="shared" si="73"/>
        <v>6825</v>
      </c>
      <c r="H1017" s="9" t="s">
        <v>1124</v>
      </c>
      <c r="I1017" s="7"/>
      <c r="J1017" s="38"/>
    </row>
    <row r="1018" spans="1:10">
      <c r="A1018" s="5" t="s">
        <v>1165</v>
      </c>
      <c r="B1018" s="86">
        <v>33531</v>
      </c>
      <c r="C1018" s="44" t="s">
        <v>219</v>
      </c>
      <c r="D1018" s="17" t="s">
        <v>14</v>
      </c>
      <c r="E1018" s="20">
        <v>42658</v>
      </c>
      <c r="F1018" s="8">
        <v>3819</v>
      </c>
      <c r="G1018" s="8">
        <f t="shared" si="73"/>
        <v>9547.5</v>
      </c>
      <c r="H1018" s="9" t="s">
        <v>1124</v>
      </c>
      <c r="I1018" s="7"/>
      <c r="J1018" s="38"/>
    </row>
    <row r="1019" spans="1:10">
      <c r="A1019" s="5" t="s">
        <v>1166</v>
      </c>
      <c r="B1019" s="86">
        <v>33531</v>
      </c>
      <c r="C1019" s="44" t="s">
        <v>219</v>
      </c>
      <c r="D1019" s="17" t="s">
        <v>14</v>
      </c>
      <c r="E1019" s="20">
        <v>42658</v>
      </c>
      <c r="F1019" s="8">
        <v>1483</v>
      </c>
      <c r="G1019" s="8">
        <f t="shared" si="73"/>
        <v>3707.5</v>
      </c>
      <c r="H1019" s="9" t="s">
        <v>1124</v>
      </c>
      <c r="I1019" s="7"/>
      <c r="J1019" s="38"/>
    </row>
    <row r="1020" spans="1:10">
      <c r="A1020" s="5" t="s">
        <v>1167</v>
      </c>
      <c r="B1020" s="86">
        <v>33531</v>
      </c>
      <c r="C1020" s="44" t="s">
        <v>219</v>
      </c>
      <c r="D1020" s="17" t="s">
        <v>14</v>
      </c>
      <c r="E1020" s="20">
        <v>42658</v>
      </c>
      <c r="F1020" s="8">
        <v>2730</v>
      </c>
      <c r="G1020" s="8">
        <f t="shared" si="73"/>
        <v>6825</v>
      </c>
      <c r="H1020" s="9" t="s">
        <v>1124</v>
      </c>
      <c r="I1020" s="7"/>
      <c r="J1020" s="38"/>
    </row>
    <row r="1021" spans="1:10">
      <c r="A1021" s="5" t="s">
        <v>1168</v>
      </c>
      <c r="B1021" s="86">
        <v>33531</v>
      </c>
      <c r="C1021" s="44" t="s">
        <v>219</v>
      </c>
      <c r="D1021" s="17" t="s">
        <v>14</v>
      </c>
      <c r="E1021" s="20">
        <v>42658</v>
      </c>
      <c r="F1021" s="8">
        <v>13491</v>
      </c>
      <c r="G1021" s="8">
        <f t="shared" si="73"/>
        <v>33727.5</v>
      </c>
      <c r="H1021" s="9" t="s">
        <v>1124</v>
      </c>
      <c r="I1021" s="7"/>
      <c r="J1021" s="38"/>
    </row>
    <row r="1022" spans="1:10">
      <c r="A1022" s="5" t="s">
        <v>1169</v>
      </c>
      <c r="B1022" s="86">
        <v>33531</v>
      </c>
      <c r="C1022" s="44" t="s">
        <v>219</v>
      </c>
      <c r="D1022" s="17" t="s">
        <v>14</v>
      </c>
      <c r="E1022" s="20">
        <v>42658</v>
      </c>
      <c r="F1022" s="8">
        <v>3913</v>
      </c>
      <c r="G1022" s="8">
        <f t="shared" si="73"/>
        <v>9782.5</v>
      </c>
      <c r="H1022" s="9" t="s">
        <v>1124</v>
      </c>
      <c r="I1022" s="7"/>
      <c r="J1022" s="38"/>
    </row>
    <row r="1023" spans="1:10">
      <c r="A1023" s="5" t="s">
        <v>1170</v>
      </c>
      <c r="B1023" s="86">
        <v>33531</v>
      </c>
      <c r="C1023" s="44" t="s">
        <v>219</v>
      </c>
      <c r="D1023" s="17" t="s">
        <v>14</v>
      </c>
      <c r="E1023" s="20">
        <v>42658</v>
      </c>
      <c r="F1023" s="8">
        <v>3819</v>
      </c>
      <c r="G1023" s="8">
        <f t="shared" si="73"/>
        <v>9547.5</v>
      </c>
      <c r="H1023" s="9" t="s">
        <v>1124</v>
      </c>
      <c r="I1023" s="7"/>
      <c r="J1023" s="38"/>
    </row>
    <row r="1024" spans="1:10">
      <c r="A1024" s="5" t="s">
        <v>1171</v>
      </c>
      <c r="B1024" s="86">
        <v>33531</v>
      </c>
      <c r="C1024" s="44" t="s">
        <v>219</v>
      </c>
      <c r="D1024" s="17" t="s">
        <v>14</v>
      </c>
      <c r="E1024" s="20">
        <v>42658</v>
      </c>
      <c r="F1024" s="8">
        <v>2730</v>
      </c>
      <c r="G1024" s="8">
        <f t="shared" si="73"/>
        <v>6825</v>
      </c>
      <c r="H1024" s="9" t="s">
        <v>1124</v>
      </c>
      <c r="I1024" s="7"/>
      <c r="J1024" s="38"/>
    </row>
    <row r="1025" spans="1:10">
      <c r="A1025" s="5" t="s">
        <v>1172</v>
      </c>
      <c r="B1025" s="86">
        <v>33531</v>
      </c>
      <c r="C1025" s="44" t="s">
        <v>219</v>
      </c>
      <c r="D1025" s="17" t="s">
        <v>14</v>
      </c>
      <c r="E1025" s="20">
        <v>42658</v>
      </c>
      <c r="F1025" s="8">
        <v>2246</v>
      </c>
      <c r="G1025" s="8">
        <f t="shared" si="73"/>
        <v>5615</v>
      </c>
      <c r="H1025" s="9" t="s">
        <v>1124</v>
      </c>
      <c r="I1025" s="7"/>
      <c r="J1025" s="38"/>
    </row>
    <row r="1026" spans="1:10">
      <c r="A1026" s="5" t="s">
        <v>1173</v>
      </c>
      <c r="B1026" s="86">
        <v>33531</v>
      </c>
      <c r="C1026" s="44" t="s">
        <v>219</v>
      </c>
      <c r="D1026" s="17" t="s">
        <v>14</v>
      </c>
      <c r="E1026" s="20">
        <v>42658</v>
      </c>
      <c r="F1026" s="8">
        <v>10431</v>
      </c>
      <c r="G1026" s="8">
        <f t="shared" si="73"/>
        <v>26077.5</v>
      </c>
      <c r="H1026" s="9" t="s">
        <v>1124</v>
      </c>
      <c r="I1026" s="7"/>
      <c r="J1026" s="38"/>
    </row>
    <row r="1027" spans="1:10">
      <c r="A1027" s="5" t="s">
        <v>1174</v>
      </c>
      <c r="B1027" s="86">
        <v>33531</v>
      </c>
      <c r="C1027" s="44" t="s">
        <v>219</v>
      </c>
      <c r="D1027" s="17" t="s">
        <v>14</v>
      </c>
      <c r="E1027" s="20">
        <v>42658</v>
      </c>
      <c r="F1027" s="8">
        <v>13491</v>
      </c>
      <c r="G1027" s="8">
        <f t="shared" si="73"/>
        <v>33727.5</v>
      </c>
      <c r="H1027" s="9" t="s">
        <v>1124</v>
      </c>
      <c r="I1027" s="7"/>
      <c r="J1027" s="38"/>
    </row>
    <row r="1028" spans="1:10">
      <c r="A1028" s="5" t="s">
        <v>1175</v>
      </c>
      <c r="B1028" s="86">
        <v>33531</v>
      </c>
      <c r="C1028" s="44" t="s">
        <v>219</v>
      </c>
      <c r="D1028" s="17" t="s">
        <v>14</v>
      </c>
      <c r="E1028" s="20">
        <v>42658</v>
      </c>
      <c r="F1028" s="8">
        <v>13491</v>
      </c>
      <c r="G1028" s="8">
        <f t="shared" si="73"/>
        <v>33727.5</v>
      </c>
      <c r="H1028" s="9" t="s">
        <v>1124</v>
      </c>
      <c r="I1028" s="7"/>
      <c r="J1028" s="38"/>
    </row>
    <row r="1029" spans="1:10">
      <c r="A1029" s="5" t="s">
        <v>373</v>
      </c>
      <c r="B1029" s="86">
        <v>98527</v>
      </c>
      <c r="C1029" s="44" t="s">
        <v>73</v>
      </c>
      <c r="D1029" s="17" t="s">
        <v>14</v>
      </c>
      <c r="E1029" s="20">
        <v>42658</v>
      </c>
      <c r="F1029" s="8">
        <v>4926</v>
      </c>
      <c r="G1029" s="8">
        <f t="shared" si="73"/>
        <v>12315</v>
      </c>
      <c r="H1029" s="9" t="s">
        <v>1177</v>
      </c>
      <c r="I1029" s="7"/>
      <c r="J1029" s="38"/>
    </row>
    <row r="1030" spans="1:10">
      <c r="A1030" s="5" t="s">
        <v>94</v>
      </c>
      <c r="B1030" s="86">
        <v>97084</v>
      </c>
      <c r="C1030" s="44" t="s">
        <v>95</v>
      </c>
      <c r="D1030" s="17" t="s">
        <v>14</v>
      </c>
      <c r="E1030" s="20">
        <v>42658</v>
      </c>
      <c r="F1030" s="8">
        <v>5810</v>
      </c>
      <c r="G1030" s="8">
        <f t="shared" si="73"/>
        <v>14525</v>
      </c>
      <c r="H1030" s="9" t="s">
        <v>1176</v>
      </c>
      <c r="I1030" s="7"/>
      <c r="J1030" s="38"/>
    </row>
    <row r="1031" spans="1:10" ht="30">
      <c r="A1031" s="5" t="s">
        <v>29</v>
      </c>
      <c r="B1031" s="86">
        <v>36043</v>
      </c>
      <c r="C1031" s="44" t="s">
        <v>30</v>
      </c>
      <c r="D1031" s="17" t="s">
        <v>14</v>
      </c>
      <c r="E1031" s="20">
        <v>42660</v>
      </c>
      <c r="F1031" s="8">
        <v>28402</v>
      </c>
      <c r="G1031" s="8">
        <f t="shared" ref="G1031:G1084" si="80">F1031*2.5</f>
        <v>71005</v>
      </c>
      <c r="H1031" s="9" t="s">
        <v>1028</v>
      </c>
      <c r="I1031" s="7"/>
      <c r="J1031" s="38"/>
    </row>
    <row r="1032" spans="1:10">
      <c r="A1032" s="5" t="s">
        <v>593</v>
      </c>
      <c r="B1032" s="86">
        <v>97084</v>
      </c>
      <c r="C1032" s="44" t="s">
        <v>95</v>
      </c>
      <c r="D1032" s="17" t="s">
        <v>14</v>
      </c>
      <c r="E1032" s="20">
        <v>42660</v>
      </c>
      <c r="F1032" s="8">
        <v>10972</v>
      </c>
      <c r="G1032" s="8">
        <f t="shared" si="80"/>
        <v>27430</v>
      </c>
      <c r="H1032" s="9" t="s">
        <v>1176</v>
      </c>
      <c r="I1032" s="7"/>
      <c r="J1032" s="38"/>
    </row>
    <row r="1033" spans="1:10">
      <c r="A1033" s="5" t="s">
        <v>599</v>
      </c>
      <c r="B1033" s="86">
        <v>97084</v>
      </c>
      <c r="C1033" s="44" t="s">
        <v>95</v>
      </c>
      <c r="D1033" s="17" t="s">
        <v>14</v>
      </c>
      <c r="E1033" s="20">
        <v>42660</v>
      </c>
      <c r="F1033" s="8">
        <v>10972</v>
      </c>
      <c r="G1033" s="8">
        <f t="shared" si="80"/>
        <v>27430</v>
      </c>
      <c r="H1033" s="9" t="s">
        <v>1176</v>
      </c>
      <c r="I1033" s="7"/>
      <c r="J1033" s="38"/>
    </row>
    <row r="1034" spans="1:10">
      <c r="A1034" s="5" t="s">
        <v>269</v>
      </c>
      <c r="B1034" s="86">
        <v>98527</v>
      </c>
      <c r="C1034" s="44" t="s">
        <v>73</v>
      </c>
      <c r="D1034" s="17" t="s">
        <v>14</v>
      </c>
      <c r="E1034" s="20">
        <v>42661</v>
      </c>
      <c r="F1034" s="8">
        <v>6788</v>
      </c>
      <c r="G1034" s="8">
        <f t="shared" si="80"/>
        <v>16970</v>
      </c>
      <c r="H1034" s="9" t="s">
        <v>1178</v>
      </c>
      <c r="I1034" s="7"/>
      <c r="J1034" s="38"/>
    </row>
    <row r="1035" spans="1:10">
      <c r="A1035" s="5" t="s">
        <v>266</v>
      </c>
      <c r="B1035" s="86">
        <v>98527</v>
      </c>
      <c r="C1035" s="44" t="s">
        <v>73</v>
      </c>
      <c r="D1035" s="17" t="s">
        <v>14</v>
      </c>
      <c r="E1035" s="20">
        <v>42661</v>
      </c>
      <c r="F1035" s="8">
        <v>6788</v>
      </c>
      <c r="G1035" s="8">
        <f t="shared" ref="G1035" si="81">F1035*2.5</f>
        <v>16970</v>
      </c>
      <c r="H1035" s="9" t="s">
        <v>1178</v>
      </c>
      <c r="I1035" s="7"/>
      <c r="J1035" s="38"/>
    </row>
    <row r="1036" spans="1:10">
      <c r="A1036" s="5" t="s">
        <v>1007</v>
      </c>
      <c r="B1036" s="86">
        <v>96050</v>
      </c>
      <c r="C1036" s="44" t="s">
        <v>85</v>
      </c>
      <c r="D1036" s="17" t="s">
        <v>14</v>
      </c>
      <c r="E1036" s="20">
        <v>42662</v>
      </c>
      <c r="F1036" s="8">
        <v>45627</v>
      </c>
      <c r="G1036" s="8">
        <f t="shared" si="80"/>
        <v>114067.5</v>
      </c>
      <c r="H1036" s="9" t="s">
        <v>1179</v>
      </c>
      <c r="I1036" s="7"/>
      <c r="J1036" s="38"/>
    </row>
    <row r="1037" spans="1:10" ht="30">
      <c r="A1037" s="5" t="s">
        <v>29</v>
      </c>
      <c r="B1037" s="86">
        <v>36043</v>
      </c>
      <c r="C1037" s="44" t="s">
        <v>30</v>
      </c>
      <c r="D1037" s="17" t="s">
        <v>14</v>
      </c>
      <c r="E1037" s="20">
        <v>42664</v>
      </c>
      <c r="F1037" s="8">
        <v>28402</v>
      </c>
      <c r="G1037" s="8">
        <f t="shared" si="80"/>
        <v>71005</v>
      </c>
      <c r="H1037" s="9" t="s">
        <v>1125</v>
      </c>
      <c r="I1037" s="7"/>
      <c r="J1037" s="38"/>
    </row>
    <row r="1038" spans="1:10">
      <c r="A1038" s="5" t="s">
        <v>1134</v>
      </c>
      <c r="B1038" s="86">
        <v>10713</v>
      </c>
      <c r="C1038" s="44" t="s">
        <v>513</v>
      </c>
      <c r="D1038" s="17" t="s">
        <v>14</v>
      </c>
      <c r="E1038" s="20">
        <v>42664</v>
      </c>
      <c r="F1038" s="8">
        <v>21831</v>
      </c>
      <c r="G1038" s="8">
        <f t="shared" si="80"/>
        <v>54577.5</v>
      </c>
      <c r="H1038" s="9" t="s">
        <v>1135</v>
      </c>
      <c r="I1038" s="7"/>
      <c r="J1038" s="38"/>
    </row>
    <row r="1039" spans="1:10">
      <c r="A1039" s="5" t="s">
        <v>84</v>
      </c>
      <c r="B1039" s="86">
        <v>97688</v>
      </c>
      <c r="C1039" s="44" t="s">
        <v>228</v>
      </c>
      <c r="D1039" s="17" t="s">
        <v>14</v>
      </c>
      <c r="E1039" s="20">
        <v>42665</v>
      </c>
      <c r="F1039" s="8">
        <v>11824</v>
      </c>
      <c r="G1039" s="8">
        <f t="shared" si="80"/>
        <v>29560</v>
      </c>
      <c r="H1039" s="9" t="s">
        <v>1179</v>
      </c>
      <c r="I1039" s="7"/>
      <c r="J1039" s="38"/>
    </row>
    <row r="1040" spans="1:10">
      <c r="A1040" s="5" t="s">
        <v>313</v>
      </c>
      <c r="B1040" s="86">
        <v>99092</v>
      </c>
      <c r="C1040" s="44" t="s">
        <v>303</v>
      </c>
      <c r="D1040" s="17" t="s">
        <v>14</v>
      </c>
      <c r="E1040" s="20">
        <v>42665</v>
      </c>
      <c r="F1040" s="8">
        <v>9172</v>
      </c>
      <c r="G1040" s="8">
        <f t="shared" si="80"/>
        <v>22930</v>
      </c>
      <c r="H1040" s="9" t="s">
        <v>1136</v>
      </c>
      <c r="I1040" s="7"/>
      <c r="J1040" s="38"/>
    </row>
    <row r="1041" spans="1:10">
      <c r="A1041" s="5" t="s">
        <v>314</v>
      </c>
      <c r="B1041" s="86">
        <v>99092</v>
      </c>
      <c r="C1041" s="44" t="s">
        <v>303</v>
      </c>
      <c r="D1041" s="17" t="s">
        <v>14</v>
      </c>
      <c r="E1041" s="20">
        <v>42665</v>
      </c>
      <c r="F1041" s="8">
        <v>9878</v>
      </c>
      <c r="G1041" s="8">
        <f t="shared" si="80"/>
        <v>24695</v>
      </c>
      <c r="H1041" s="9" t="s">
        <v>1136</v>
      </c>
      <c r="I1041" s="7"/>
      <c r="J1041" s="38"/>
    </row>
    <row r="1042" spans="1:10">
      <c r="A1042" s="5" t="s">
        <v>315</v>
      </c>
      <c r="B1042" s="86">
        <v>99092</v>
      </c>
      <c r="C1042" s="44" t="s">
        <v>303</v>
      </c>
      <c r="D1042" s="17" t="s">
        <v>14</v>
      </c>
      <c r="E1042" s="20">
        <v>42665</v>
      </c>
      <c r="F1042" s="8">
        <v>3066</v>
      </c>
      <c r="G1042" s="8">
        <f t="shared" si="80"/>
        <v>7665</v>
      </c>
      <c r="H1042" s="9" t="s">
        <v>1136</v>
      </c>
      <c r="I1042" s="7"/>
      <c r="J1042" s="38"/>
    </row>
    <row r="1043" spans="1:10">
      <c r="A1043" s="5" t="s">
        <v>316</v>
      </c>
      <c r="B1043" s="86">
        <v>99092</v>
      </c>
      <c r="C1043" s="44" t="s">
        <v>303</v>
      </c>
      <c r="D1043" s="17" t="s">
        <v>14</v>
      </c>
      <c r="E1043" s="20">
        <v>42665</v>
      </c>
      <c r="F1043" s="8">
        <v>6862</v>
      </c>
      <c r="G1043" s="8">
        <f t="shared" si="80"/>
        <v>17155</v>
      </c>
      <c r="H1043" s="9" t="s">
        <v>1136</v>
      </c>
      <c r="I1043" s="7"/>
      <c r="J1043" s="38"/>
    </row>
    <row r="1044" spans="1:10">
      <c r="A1044" s="5" t="s">
        <v>317</v>
      </c>
      <c r="B1044" s="86">
        <v>99092</v>
      </c>
      <c r="C1044" s="44" t="s">
        <v>303</v>
      </c>
      <c r="D1044" s="17" t="s">
        <v>14</v>
      </c>
      <c r="E1044" s="20">
        <v>42665</v>
      </c>
      <c r="F1044" s="8">
        <v>8991</v>
      </c>
      <c r="G1044" s="8">
        <f t="shared" si="80"/>
        <v>22477.5</v>
      </c>
      <c r="H1044" s="9" t="s">
        <v>1136</v>
      </c>
      <c r="I1044" s="7"/>
      <c r="J1044" s="38"/>
    </row>
    <row r="1045" spans="1:10">
      <c r="A1045" s="5" t="s">
        <v>318</v>
      </c>
      <c r="B1045" s="86">
        <v>99092</v>
      </c>
      <c r="C1045" s="44" t="s">
        <v>303</v>
      </c>
      <c r="D1045" s="17" t="s">
        <v>14</v>
      </c>
      <c r="E1045" s="20">
        <v>42665</v>
      </c>
      <c r="F1045" s="8">
        <v>8580</v>
      </c>
      <c r="G1045" s="8">
        <f t="shared" si="80"/>
        <v>21450</v>
      </c>
      <c r="H1045" s="9" t="s">
        <v>1136</v>
      </c>
      <c r="I1045" s="7"/>
      <c r="J1045" s="38"/>
    </row>
    <row r="1046" spans="1:10">
      <c r="A1046" s="5" t="s">
        <v>319</v>
      </c>
      <c r="B1046" s="86">
        <v>99092</v>
      </c>
      <c r="C1046" s="44" t="s">
        <v>303</v>
      </c>
      <c r="D1046" s="17" t="s">
        <v>14</v>
      </c>
      <c r="E1046" s="20">
        <v>42665</v>
      </c>
      <c r="F1046" s="8">
        <v>4230</v>
      </c>
      <c r="G1046" s="8">
        <f t="shared" si="80"/>
        <v>10575</v>
      </c>
      <c r="H1046" s="9" t="s">
        <v>1136</v>
      </c>
      <c r="I1046" s="7"/>
      <c r="J1046" s="38"/>
    </row>
    <row r="1047" spans="1:10">
      <c r="A1047" s="5" t="s">
        <v>320</v>
      </c>
      <c r="B1047" s="86">
        <v>99092</v>
      </c>
      <c r="C1047" s="44" t="s">
        <v>303</v>
      </c>
      <c r="D1047" s="17" t="s">
        <v>14</v>
      </c>
      <c r="E1047" s="20">
        <v>42665</v>
      </c>
      <c r="F1047" s="8">
        <v>5897</v>
      </c>
      <c r="G1047" s="8">
        <f t="shared" si="80"/>
        <v>14742.5</v>
      </c>
      <c r="H1047" s="9" t="s">
        <v>1136</v>
      </c>
      <c r="I1047" s="7"/>
      <c r="J1047" s="38"/>
    </row>
    <row r="1048" spans="1:10">
      <c r="A1048" s="5" t="s">
        <v>321</v>
      </c>
      <c r="B1048" s="86">
        <v>99092</v>
      </c>
      <c r="C1048" s="44" t="s">
        <v>303</v>
      </c>
      <c r="D1048" s="17" t="s">
        <v>14</v>
      </c>
      <c r="E1048" s="20">
        <v>42665</v>
      </c>
      <c r="F1048" s="8">
        <v>4062</v>
      </c>
      <c r="G1048" s="8">
        <f t="shared" si="80"/>
        <v>10155</v>
      </c>
      <c r="H1048" s="9" t="s">
        <v>1136</v>
      </c>
      <c r="I1048" s="7"/>
      <c r="J1048" s="38"/>
    </row>
    <row r="1049" spans="1:10">
      <c r="A1049" s="5" t="s">
        <v>322</v>
      </c>
      <c r="B1049" s="86">
        <v>99092</v>
      </c>
      <c r="C1049" s="44" t="s">
        <v>303</v>
      </c>
      <c r="D1049" s="17" t="s">
        <v>14</v>
      </c>
      <c r="E1049" s="20">
        <v>42665</v>
      </c>
      <c r="F1049" s="8">
        <v>4566</v>
      </c>
      <c r="G1049" s="8">
        <f t="shared" si="80"/>
        <v>11415</v>
      </c>
      <c r="H1049" s="9" t="s">
        <v>1136</v>
      </c>
      <c r="I1049" s="7"/>
      <c r="J1049" s="38"/>
    </row>
    <row r="1050" spans="1:10">
      <c r="A1050" s="5" t="s">
        <v>323</v>
      </c>
      <c r="B1050" s="86">
        <v>99092</v>
      </c>
      <c r="C1050" s="44" t="s">
        <v>303</v>
      </c>
      <c r="D1050" s="17" t="s">
        <v>14</v>
      </c>
      <c r="E1050" s="20">
        <v>42665</v>
      </c>
      <c r="F1050" s="8">
        <v>4437</v>
      </c>
      <c r="G1050" s="8">
        <f t="shared" si="80"/>
        <v>11092.5</v>
      </c>
      <c r="H1050" s="9" t="s">
        <v>1136</v>
      </c>
      <c r="I1050" s="7"/>
      <c r="J1050" s="38"/>
    </row>
    <row r="1051" spans="1:10">
      <c r="A1051" s="5" t="s">
        <v>324</v>
      </c>
      <c r="B1051" s="86">
        <v>99092</v>
      </c>
      <c r="C1051" s="44" t="s">
        <v>303</v>
      </c>
      <c r="D1051" s="17" t="s">
        <v>14</v>
      </c>
      <c r="E1051" s="20">
        <v>42665</v>
      </c>
      <c r="F1051" s="8">
        <v>4059</v>
      </c>
      <c r="G1051" s="8">
        <f t="shared" si="80"/>
        <v>10147.5</v>
      </c>
      <c r="H1051" s="9" t="s">
        <v>1136</v>
      </c>
      <c r="I1051" s="7"/>
      <c r="J1051" s="38"/>
    </row>
    <row r="1052" spans="1:10">
      <c r="A1052" s="5" t="s">
        <v>105</v>
      </c>
      <c r="B1052" s="86">
        <v>97616</v>
      </c>
      <c r="C1052" s="44" t="s">
        <v>106</v>
      </c>
      <c r="D1052" s="17" t="s">
        <v>14</v>
      </c>
      <c r="E1052" s="20">
        <v>42665</v>
      </c>
      <c r="F1052" s="8">
        <v>2729</v>
      </c>
      <c r="G1052" s="8">
        <f t="shared" si="80"/>
        <v>6822.5</v>
      </c>
      <c r="H1052" s="9" t="s">
        <v>1180</v>
      </c>
      <c r="I1052" s="7"/>
      <c r="J1052" s="38"/>
    </row>
    <row r="1053" spans="1:10">
      <c r="A1053" s="5" t="s">
        <v>232</v>
      </c>
      <c r="B1053" s="86">
        <v>97616</v>
      </c>
      <c r="C1053" s="44" t="s">
        <v>106</v>
      </c>
      <c r="D1053" s="17" t="s">
        <v>14</v>
      </c>
      <c r="E1053" s="20">
        <v>42665</v>
      </c>
      <c r="F1053" s="8">
        <v>4811</v>
      </c>
      <c r="G1053" s="8">
        <f t="shared" ref="G1053:G1062" si="82">F1053*2.5</f>
        <v>12027.5</v>
      </c>
      <c r="H1053" s="9" t="s">
        <v>1181</v>
      </c>
      <c r="I1053" s="7"/>
      <c r="J1053" s="38"/>
    </row>
    <row r="1054" spans="1:10">
      <c r="A1054" s="5" t="s">
        <v>29</v>
      </c>
      <c r="B1054" s="86">
        <v>36043</v>
      </c>
      <c r="C1054" s="44" t="s">
        <v>30</v>
      </c>
      <c r="D1054" s="17" t="s">
        <v>14</v>
      </c>
      <c r="E1054" s="20">
        <v>42665</v>
      </c>
      <c r="F1054" s="8">
        <v>28402</v>
      </c>
      <c r="G1054" s="8">
        <f t="shared" si="82"/>
        <v>71005</v>
      </c>
      <c r="H1054" s="9" t="s">
        <v>1136</v>
      </c>
      <c r="I1054" s="7"/>
      <c r="J1054" s="38"/>
    </row>
    <row r="1055" spans="1:10">
      <c r="A1055" s="5" t="s">
        <v>480</v>
      </c>
      <c r="B1055" s="86">
        <v>36043</v>
      </c>
      <c r="C1055" s="44" t="s">
        <v>30</v>
      </c>
      <c r="D1055" s="17" t="s">
        <v>14</v>
      </c>
      <c r="E1055" s="20">
        <v>42665</v>
      </c>
      <c r="F1055" s="8">
        <v>5600</v>
      </c>
      <c r="G1055" s="8">
        <f t="shared" si="82"/>
        <v>14000</v>
      </c>
      <c r="H1055" s="9" t="s">
        <v>1136</v>
      </c>
      <c r="I1055" s="7"/>
      <c r="J1055" s="38"/>
    </row>
    <row r="1056" spans="1:10">
      <c r="A1056" s="5" t="s">
        <v>481</v>
      </c>
      <c r="B1056" s="86">
        <v>36043</v>
      </c>
      <c r="C1056" s="44" t="s">
        <v>30</v>
      </c>
      <c r="D1056" s="17" t="s">
        <v>14</v>
      </c>
      <c r="E1056" s="20">
        <v>42665</v>
      </c>
      <c r="F1056" s="8">
        <v>6014</v>
      </c>
      <c r="G1056" s="8">
        <f t="shared" si="82"/>
        <v>15035</v>
      </c>
      <c r="H1056" s="9" t="s">
        <v>1136</v>
      </c>
      <c r="I1056" s="7"/>
      <c r="J1056" s="38"/>
    </row>
    <row r="1057" spans="1:10">
      <c r="A1057" s="5" t="s">
        <v>482</v>
      </c>
      <c r="B1057" s="86">
        <v>36043</v>
      </c>
      <c r="C1057" s="44" t="s">
        <v>30</v>
      </c>
      <c r="D1057" s="17" t="s">
        <v>14</v>
      </c>
      <c r="E1057" s="20">
        <v>42665</v>
      </c>
      <c r="F1057" s="8">
        <v>1694</v>
      </c>
      <c r="G1057" s="8">
        <f t="shared" si="82"/>
        <v>4235</v>
      </c>
      <c r="H1057" s="9" t="s">
        <v>1136</v>
      </c>
      <c r="I1057" s="7"/>
      <c r="J1057" s="38"/>
    </row>
    <row r="1058" spans="1:10">
      <c r="A1058" s="5" t="s">
        <v>84</v>
      </c>
      <c r="B1058" s="86">
        <v>97688</v>
      </c>
      <c r="C1058" s="44" t="s">
        <v>228</v>
      </c>
      <c r="D1058" s="17" t="s">
        <v>14</v>
      </c>
      <c r="E1058" s="20">
        <v>42667</v>
      </c>
      <c r="F1058" s="8">
        <v>11641</v>
      </c>
      <c r="G1058" s="8">
        <f t="shared" si="82"/>
        <v>29102.5</v>
      </c>
      <c r="H1058" s="9" t="s">
        <v>1182</v>
      </c>
      <c r="I1058" s="7"/>
      <c r="J1058" s="38"/>
    </row>
    <row r="1059" spans="1:10">
      <c r="A1059" s="5" t="s">
        <v>29</v>
      </c>
      <c r="B1059" s="86">
        <v>36043</v>
      </c>
      <c r="C1059" s="44" t="s">
        <v>30</v>
      </c>
      <c r="D1059" s="17" t="s">
        <v>14</v>
      </c>
      <c r="E1059" s="20">
        <v>42667</v>
      </c>
      <c r="F1059" s="8">
        <v>28402</v>
      </c>
      <c r="G1059" s="8">
        <f t="shared" si="82"/>
        <v>71005</v>
      </c>
      <c r="H1059" s="9" t="s">
        <v>1183</v>
      </c>
      <c r="I1059" s="7"/>
      <c r="J1059" s="38"/>
    </row>
    <row r="1060" spans="1:10">
      <c r="A1060" s="5" t="s">
        <v>84</v>
      </c>
      <c r="B1060" s="86">
        <v>97688</v>
      </c>
      <c r="C1060" s="44" t="s">
        <v>228</v>
      </c>
      <c r="D1060" s="17" t="s">
        <v>14</v>
      </c>
      <c r="E1060" s="20">
        <v>42671</v>
      </c>
      <c r="F1060" s="8">
        <v>11641</v>
      </c>
      <c r="G1060" s="8">
        <f t="shared" si="82"/>
        <v>29102.5</v>
      </c>
      <c r="H1060" s="9" t="s">
        <v>1189</v>
      </c>
      <c r="I1060" s="7"/>
      <c r="J1060" s="38"/>
    </row>
    <row r="1061" spans="1:10">
      <c r="A1061" s="5" t="s">
        <v>1190</v>
      </c>
      <c r="B1061" s="86">
        <v>63741</v>
      </c>
      <c r="C1061" s="44" t="s">
        <v>1191</v>
      </c>
      <c r="D1061" s="17" t="s">
        <v>14</v>
      </c>
      <c r="E1061" s="20">
        <v>42671</v>
      </c>
      <c r="F1061" s="8">
        <v>70732</v>
      </c>
      <c r="G1061" s="8">
        <f t="shared" si="82"/>
        <v>176830</v>
      </c>
      <c r="H1061" s="9" t="s">
        <v>1192</v>
      </c>
      <c r="I1061" s="7"/>
      <c r="J1061" s="38"/>
    </row>
    <row r="1062" spans="1:10">
      <c r="A1062" s="5" t="s">
        <v>94</v>
      </c>
      <c r="B1062" s="86">
        <v>97084</v>
      </c>
      <c r="C1062" s="44" t="s">
        <v>95</v>
      </c>
      <c r="D1062" s="17" t="s">
        <v>14</v>
      </c>
      <c r="E1062" s="20">
        <v>42671</v>
      </c>
      <c r="F1062" s="8">
        <v>5810</v>
      </c>
      <c r="G1062" s="8">
        <f t="shared" si="82"/>
        <v>14525</v>
      </c>
      <c r="H1062" s="9" t="s">
        <v>1193</v>
      </c>
      <c r="I1062" s="7"/>
      <c r="J1062" s="38"/>
    </row>
    <row r="1063" spans="1:10">
      <c r="A1063" s="5" t="s">
        <v>29</v>
      </c>
      <c r="B1063" s="86">
        <v>36043</v>
      </c>
      <c r="C1063" s="44" t="s">
        <v>30</v>
      </c>
      <c r="D1063" s="17" t="s">
        <v>14</v>
      </c>
      <c r="E1063" s="20">
        <v>42672</v>
      </c>
      <c r="F1063" s="8">
        <v>28402</v>
      </c>
      <c r="G1063" s="8">
        <f t="shared" si="80"/>
        <v>71005</v>
      </c>
      <c r="H1063" s="9" t="s">
        <v>1128</v>
      </c>
      <c r="I1063" s="7"/>
      <c r="J1063" s="38"/>
    </row>
    <row r="1064" spans="1:10">
      <c r="A1064" s="5" t="s">
        <v>598</v>
      </c>
      <c r="B1064" s="86">
        <v>97084</v>
      </c>
      <c r="C1064" s="44" t="s">
        <v>95</v>
      </c>
      <c r="D1064" s="17" t="s">
        <v>14</v>
      </c>
      <c r="E1064" s="20">
        <v>42672</v>
      </c>
      <c r="F1064" s="8">
        <v>3816</v>
      </c>
      <c r="G1064" s="8">
        <f t="shared" si="80"/>
        <v>9540</v>
      </c>
      <c r="H1064" s="9" t="s">
        <v>1194</v>
      </c>
      <c r="I1064" s="7"/>
      <c r="J1064" s="38"/>
    </row>
    <row r="1065" spans="1:10">
      <c r="A1065" s="5" t="s">
        <v>599</v>
      </c>
      <c r="B1065" s="86">
        <v>97084</v>
      </c>
      <c r="C1065" s="44" t="s">
        <v>95</v>
      </c>
      <c r="D1065" s="17" t="s">
        <v>14</v>
      </c>
      <c r="E1065" s="20">
        <v>42672</v>
      </c>
      <c r="F1065" s="8">
        <v>10681</v>
      </c>
      <c r="G1065" s="8">
        <f t="shared" si="80"/>
        <v>26702.5</v>
      </c>
      <c r="H1065" s="9" t="s">
        <v>1194</v>
      </c>
      <c r="I1065" s="7"/>
      <c r="J1065" s="38"/>
    </row>
    <row r="1066" spans="1:10">
      <c r="A1066" s="5" t="s">
        <v>586</v>
      </c>
      <c r="B1066" s="86">
        <v>97084</v>
      </c>
      <c r="C1066" s="44" t="s">
        <v>95</v>
      </c>
      <c r="D1066" s="17" t="s">
        <v>14</v>
      </c>
      <c r="E1066" s="20">
        <v>42672</v>
      </c>
      <c r="F1066" s="8">
        <v>34947</v>
      </c>
      <c r="G1066" s="8">
        <f t="shared" si="80"/>
        <v>87367.5</v>
      </c>
      <c r="H1066" s="9" t="s">
        <v>1194</v>
      </c>
      <c r="I1066" s="7"/>
      <c r="J1066" s="38"/>
    </row>
    <row r="1067" spans="1:10">
      <c r="A1067" s="5" t="s">
        <v>1111</v>
      </c>
      <c r="B1067" s="86">
        <v>97084</v>
      </c>
      <c r="C1067" s="44" t="s">
        <v>95</v>
      </c>
      <c r="D1067" s="17" t="s">
        <v>14</v>
      </c>
      <c r="E1067" s="20">
        <v>42672</v>
      </c>
      <c r="F1067" s="8">
        <v>2496</v>
      </c>
      <c r="G1067" s="8">
        <f t="shared" si="80"/>
        <v>6240</v>
      </c>
      <c r="H1067" s="9" t="s">
        <v>1194</v>
      </c>
      <c r="I1067" s="7"/>
      <c r="J1067" s="38"/>
    </row>
    <row r="1068" spans="1:10">
      <c r="A1068" s="5" t="s">
        <v>588</v>
      </c>
      <c r="B1068" s="86">
        <v>97084</v>
      </c>
      <c r="C1068" s="44" t="s">
        <v>95</v>
      </c>
      <c r="D1068" s="17" t="s">
        <v>14</v>
      </c>
      <c r="E1068" s="20">
        <v>42672</v>
      </c>
      <c r="F1068" s="8">
        <v>4918</v>
      </c>
      <c r="G1068" s="8">
        <f t="shared" si="80"/>
        <v>12295</v>
      </c>
      <c r="H1068" s="9" t="s">
        <v>1194</v>
      </c>
      <c r="I1068" s="7"/>
      <c r="J1068" s="38"/>
    </row>
    <row r="1069" spans="1:10">
      <c r="A1069" s="5" t="s">
        <v>589</v>
      </c>
      <c r="B1069" s="86">
        <v>97084</v>
      </c>
      <c r="C1069" s="44" t="s">
        <v>95</v>
      </c>
      <c r="D1069" s="17" t="s">
        <v>14</v>
      </c>
      <c r="E1069" s="20">
        <v>42672</v>
      </c>
      <c r="F1069" s="8">
        <v>6376</v>
      </c>
      <c r="G1069" s="8">
        <f t="shared" si="80"/>
        <v>15940</v>
      </c>
      <c r="H1069" s="9" t="s">
        <v>1194</v>
      </c>
      <c r="I1069" s="7"/>
      <c r="J1069" s="38"/>
    </row>
    <row r="1070" spans="1:10">
      <c r="A1070" s="5" t="s">
        <v>590</v>
      </c>
      <c r="B1070" s="86">
        <v>97084</v>
      </c>
      <c r="C1070" s="44" t="s">
        <v>95</v>
      </c>
      <c r="D1070" s="17" t="s">
        <v>14</v>
      </c>
      <c r="E1070" s="20">
        <v>42672</v>
      </c>
      <c r="F1070" s="8">
        <v>10478</v>
      </c>
      <c r="G1070" s="8">
        <f t="shared" si="80"/>
        <v>26195</v>
      </c>
      <c r="H1070" s="9" t="s">
        <v>1194</v>
      </c>
      <c r="I1070" s="7"/>
      <c r="J1070" s="38"/>
    </row>
    <row r="1071" spans="1:10">
      <c r="A1071" s="5" t="s">
        <v>591</v>
      </c>
      <c r="B1071" s="86">
        <v>97084</v>
      </c>
      <c r="C1071" s="44" t="s">
        <v>95</v>
      </c>
      <c r="D1071" s="17" t="s">
        <v>14</v>
      </c>
      <c r="E1071" s="20">
        <v>42672</v>
      </c>
      <c r="F1071" s="8">
        <v>5036</v>
      </c>
      <c r="G1071" s="8">
        <f t="shared" si="80"/>
        <v>12590</v>
      </c>
      <c r="H1071" s="9" t="s">
        <v>1194</v>
      </c>
      <c r="I1071" s="7"/>
      <c r="J1071" s="38"/>
    </row>
    <row r="1072" spans="1:10">
      <c r="A1072" s="5" t="s">
        <v>94</v>
      </c>
      <c r="B1072" s="86">
        <v>97084</v>
      </c>
      <c r="C1072" s="44" t="s">
        <v>95</v>
      </c>
      <c r="D1072" s="17" t="s">
        <v>14</v>
      </c>
      <c r="E1072" s="20">
        <v>42672</v>
      </c>
      <c r="F1072" s="8">
        <v>5810</v>
      </c>
      <c r="G1072" s="8">
        <f t="shared" si="80"/>
        <v>14525</v>
      </c>
      <c r="H1072" s="9" t="s">
        <v>1194</v>
      </c>
      <c r="I1072" s="7"/>
      <c r="J1072" s="38"/>
    </row>
    <row r="1073" spans="1:10">
      <c r="A1073" s="5" t="s">
        <v>592</v>
      </c>
      <c r="B1073" s="86">
        <v>97084</v>
      </c>
      <c r="C1073" s="44" t="s">
        <v>95</v>
      </c>
      <c r="D1073" s="17" t="s">
        <v>14</v>
      </c>
      <c r="E1073" s="20">
        <v>42672</v>
      </c>
      <c r="F1073" s="8">
        <v>909</v>
      </c>
      <c r="G1073" s="8">
        <f t="shared" si="80"/>
        <v>2272.5</v>
      </c>
      <c r="H1073" s="9" t="s">
        <v>1194</v>
      </c>
      <c r="I1073" s="7"/>
      <c r="J1073" s="38"/>
    </row>
    <row r="1074" spans="1:10">
      <c r="A1074" s="5" t="s">
        <v>593</v>
      </c>
      <c r="B1074" s="86">
        <v>97084</v>
      </c>
      <c r="C1074" s="44" t="s">
        <v>95</v>
      </c>
      <c r="D1074" s="17" t="s">
        <v>14</v>
      </c>
      <c r="E1074" s="20">
        <v>42672</v>
      </c>
      <c r="F1074" s="8">
        <v>10681</v>
      </c>
      <c r="G1074" s="8">
        <f t="shared" si="80"/>
        <v>26702.5</v>
      </c>
      <c r="H1074" s="9" t="s">
        <v>1194</v>
      </c>
      <c r="I1074" s="7"/>
      <c r="J1074" s="38"/>
    </row>
    <row r="1075" spans="1:10">
      <c r="A1075" s="5" t="s">
        <v>1099</v>
      </c>
      <c r="B1075" s="86">
        <v>97084</v>
      </c>
      <c r="C1075" s="44" t="s">
        <v>95</v>
      </c>
      <c r="D1075" s="17" t="s">
        <v>14</v>
      </c>
      <c r="E1075" s="20">
        <v>42672</v>
      </c>
      <c r="F1075" s="8">
        <v>3974</v>
      </c>
      <c r="G1075" s="8">
        <f t="shared" si="80"/>
        <v>9935</v>
      </c>
      <c r="H1075" s="9" t="s">
        <v>1194</v>
      </c>
      <c r="I1075" s="7"/>
      <c r="J1075" s="38"/>
    </row>
    <row r="1076" spans="1:10">
      <c r="A1076" s="5" t="s">
        <v>262</v>
      </c>
      <c r="B1076" s="86">
        <v>97084</v>
      </c>
      <c r="C1076" s="44" t="s">
        <v>95</v>
      </c>
      <c r="D1076" s="17" t="s">
        <v>14</v>
      </c>
      <c r="E1076" s="20">
        <v>42672</v>
      </c>
      <c r="F1076" s="8">
        <v>2650</v>
      </c>
      <c r="G1076" s="8">
        <f t="shared" si="80"/>
        <v>6625</v>
      </c>
      <c r="H1076" s="9" t="s">
        <v>1194</v>
      </c>
      <c r="I1076" s="7"/>
      <c r="J1076" s="38"/>
    </row>
    <row r="1077" spans="1:10">
      <c r="A1077" s="5" t="s">
        <v>595</v>
      </c>
      <c r="B1077" s="86">
        <v>97084</v>
      </c>
      <c r="C1077" s="44" t="s">
        <v>95</v>
      </c>
      <c r="D1077" s="17" t="s">
        <v>14</v>
      </c>
      <c r="E1077" s="20">
        <v>42672</v>
      </c>
      <c r="F1077" s="8">
        <v>2459</v>
      </c>
      <c r="G1077" s="8">
        <f t="shared" si="80"/>
        <v>6147.5</v>
      </c>
      <c r="H1077" s="9" t="s">
        <v>1194</v>
      </c>
      <c r="I1077" s="7"/>
      <c r="J1077" s="38"/>
    </row>
    <row r="1078" spans="1:10">
      <c r="A1078" s="5" t="s">
        <v>596</v>
      </c>
      <c r="B1078" s="86">
        <v>97084</v>
      </c>
      <c r="C1078" s="44" t="s">
        <v>95</v>
      </c>
      <c r="D1078" s="17" t="s">
        <v>14</v>
      </c>
      <c r="E1078" s="20">
        <v>42672</v>
      </c>
      <c r="F1078" s="8">
        <v>6244</v>
      </c>
      <c r="G1078" s="8">
        <f t="shared" si="80"/>
        <v>15610</v>
      </c>
      <c r="H1078" s="9" t="s">
        <v>1194</v>
      </c>
      <c r="I1078" s="7"/>
      <c r="J1078" s="38"/>
    </row>
    <row r="1079" spans="1:10">
      <c r="A1079" s="5" t="s">
        <v>263</v>
      </c>
      <c r="B1079" s="86">
        <v>97084</v>
      </c>
      <c r="C1079" s="44" t="s">
        <v>95</v>
      </c>
      <c r="D1079" s="17" t="s">
        <v>14</v>
      </c>
      <c r="E1079" s="20">
        <v>42672</v>
      </c>
      <c r="F1079" s="8">
        <v>4303</v>
      </c>
      <c r="G1079" s="8">
        <f t="shared" si="80"/>
        <v>10757.5</v>
      </c>
      <c r="H1079" s="9" t="s">
        <v>1194</v>
      </c>
      <c r="I1079" s="7"/>
      <c r="J1079" s="38"/>
    </row>
    <row r="1080" spans="1:10">
      <c r="A1080" s="5" t="s">
        <v>1195</v>
      </c>
      <c r="B1080" s="86">
        <v>97084</v>
      </c>
      <c r="C1080" s="44" t="s">
        <v>95</v>
      </c>
      <c r="D1080" s="17" t="s">
        <v>14</v>
      </c>
      <c r="E1080" s="20">
        <v>42672</v>
      </c>
      <c r="F1080" s="8">
        <v>10816</v>
      </c>
      <c r="G1080" s="8">
        <f t="shared" si="80"/>
        <v>27040</v>
      </c>
      <c r="H1080" s="9" t="s">
        <v>1194</v>
      </c>
      <c r="I1080" s="7"/>
      <c r="J1080" s="38"/>
    </row>
    <row r="1081" spans="1:10">
      <c r="A1081" s="5" t="s">
        <v>84</v>
      </c>
      <c r="B1081" s="86">
        <v>97688</v>
      </c>
      <c r="C1081" s="44" t="s">
        <v>228</v>
      </c>
      <c r="D1081" s="17" t="s">
        <v>14</v>
      </c>
      <c r="E1081" s="20">
        <v>42672</v>
      </c>
      <c r="F1081" s="8">
        <v>11641</v>
      </c>
      <c r="G1081" s="8">
        <f t="shared" si="80"/>
        <v>29102.5</v>
      </c>
      <c r="H1081" s="9" t="s">
        <v>1196</v>
      </c>
      <c r="I1081" s="7"/>
      <c r="J1081" s="38"/>
    </row>
    <row r="1082" spans="1:10">
      <c r="A1082" s="5" t="s">
        <v>29</v>
      </c>
      <c r="B1082" s="86">
        <v>36043</v>
      </c>
      <c r="C1082" s="44" t="s">
        <v>30</v>
      </c>
      <c r="D1082" s="17" t="s">
        <v>14</v>
      </c>
      <c r="E1082" s="20">
        <v>42674</v>
      </c>
      <c r="F1082" s="8">
        <v>27880</v>
      </c>
      <c r="G1082" s="8">
        <f t="shared" si="80"/>
        <v>69700</v>
      </c>
      <c r="H1082" s="9" t="s">
        <v>1197</v>
      </c>
      <c r="I1082" s="7"/>
      <c r="J1082" s="38"/>
    </row>
    <row r="1083" spans="1:10">
      <c r="A1083" s="5" t="s">
        <v>599</v>
      </c>
      <c r="B1083" s="86">
        <v>97084</v>
      </c>
      <c r="C1083" s="44" t="s">
        <v>95</v>
      </c>
      <c r="D1083" s="17" t="s">
        <v>14</v>
      </c>
      <c r="E1083" s="20">
        <v>42674</v>
      </c>
      <c r="F1083" s="8">
        <v>10681</v>
      </c>
      <c r="G1083" s="8">
        <f t="shared" si="80"/>
        <v>26702.5</v>
      </c>
      <c r="H1083" s="9" t="s">
        <v>1198</v>
      </c>
      <c r="I1083" s="7"/>
      <c r="J1083" s="38"/>
    </row>
    <row r="1084" spans="1:10">
      <c r="A1084" s="5" t="s">
        <v>593</v>
      </c>
      <c r="B1084" s="86">
        <v>97084</v>
      </c>
      <c r="C1084" s="44" t="s">
        <v>95</v>
      </c>
      <c r="D1084" s="17" t="s">
        <v>14</v>
      </c>
      <c r="E1084" s="20">
        <v>42674</v>
      </c>
      <c r="F1084" s="8">
        <v>10681</v>
      </c>
      <c r="G1084" s="8">
        <f t="shared" si="80"/>
        <v>26702.5</v>
      </c>
      <c r="H1084" s="9" t="s">
        <v>1198</v>
      </c>
      <c r="I1084" s="7"/>
      <c r="J1084" s="38"/>
    </row>
    <row r="1085" spans="1:10">
      <c r="A1085" s="5" t="s">
        <v>901</v>
      </c>
      <c r="B1085" s="86">
        <v>58540</v>
      </c>
      <c r="C1085" s="44" t="s">
        <v>1034</v>
      </c>
      <c r="D1085" s="17" t="s">
        <v>14</v>
      </c>
      <c r="E1085" s="20">
        <v>42675</v>
      </c>
      <c r="F1085" s="8">
        <v>46644</v>
      </c>
      <c r="G1085" s="8">
        <f t="shared" si="38"/>
        <v>116610</v>
      </c>
      <c r="H1085" s="9" t="s">
        <v>1035</v>
      </c>
      <c r="I1085" s="7"/>
      <c r="J1085" s="38"/>
    </row>
    <row r="1086" spans="1:10">
      <c r="A1086" s="5" t="s">
        <v>1129</v>
      </c>
      <c r="B1086" s="86">
        <v>76530</v>
      </c>
      <c r="C1086" s="44" t="s">
        <v>46</v>
      </c>
      <c r="D1086" s="17" t="s">
        <v>14</v>
      </c>
      <c r="E1086" s="20">
        <v>42675</v>
      </c>
      <c r="F1086" s="8">
        <v>30000</v>
      </c>
      <c r="G1086" s="8">
        <f t="shared" ref="G1086" si="83">F1086*2.5</f>
        <v>75000</v>
      </c>
      <c r="H1086" s="9" t="s">
        <v>22</v>
      </c>
      <c r="I1086" s="7"/>
      <c r="J1086" s="38"/>
    </row>
    <row r="1087" spans="1:10">
      <c r="A1087" s="5" t="s">
        <v>1185</v>
      </c>
      <c r="B1087" s="90" t="s">
        <v>928</v>
      </c>
      <c r="C1087" s="44" t="s">
        <v>334</v>
      </c>
      <c r="D1087" s="17" t="s">
        <v>14</v>
      </c>
      <c r="E1087" s="20">
        <v>42675</v>
      </c>
      <c r="F1087" s="8">
        <v>750000</v>
      </c>
      <c r="G1087" s="8">
        <f t="shared" ref="G1087:G1089" si="84">F1087*2.5</f>
        <v>1875000</v>
      </c>
      <c r="H1087" s="9" t="s">
        <v>1186</v>
      </c>
      <c r="I1087" s="7"/>
      <c r="J1087" s="38"/>
    </row>
    <row r="1088" spans="1:10">
      <c r="A1088" s="5" t="s">
        <v>266</v>
      </c>
      <c r="B1088" s="90" t="s">
        <v>325</v>
      </c>
      <c r="C1088" s="44" t="s">
        <v>73</v>
      </c>
      <c r="D1088" s="17" t="s">
        <v>14</v>
      </c>
      <c r="E1088" s="20">
        <v>42675</v>
      </c>
      <c r="F1088" s="8">
        <v>6604</v>
      </c>
      <c r="G1088" s="8">
        <f t="shared" si="84"/>
        <v>16510</v>
      </c>
      <c r="H1088" s="9" t="s">
        <v>1199</v>
      </c>
      <c r="I1088" s="7"/>
      <c r="J1088" s="38"/>
    </row>
    <row r="1089" spans="1:10">
      <c r="A1089" s="5" t="s">
        <v>269</v>
      </c>
      <c r="B1089" s="90" t="s">
        <v>325</v>
      </c>
      <c r="C1089" s="44" t="s">
        <v>73</v>
      </c>
      <c r="D1089" s="17" t="s">
        <v>14</v>
      </c>
      <c r="E1089" s="20">
        <v>42675</v>
      </c>
      <c r="F1089" s="8">
        <v>6604</v>
      </c>
      <c r="G1089" s="8">
        <f t="shared" si="84"/>
        <v>16510</v>
      </c>
      <c r="H1089" s="9" t="s">
        <v>1199</v>
      </c>
      <c r="I1089" s="7"/>
      <c r="J1089" s="38"/>
    </row>
    <row r="1090" spans="1:10">
      <c r="A1090" s="5" t="s">
        <v>269</v>
      </c>
      <c r="B1090" s="90" t="s">
        <v>325</v>
      </c>
      <c r="C1090" s="44" t="s">
        <v>73</v>
      </c>
      <c r="D1090" s="17" t="s">
        <v>14</v>
      </c>
      <c r="E1090" s="20">
        <v>42676</v>
      </c>
      <c r="F1090" s="8">
        <v>6604</v>
      </c>
      <c r="G1090" s="8">
        <f t="shared" ref="G1090:G1091" si="85">F1090*2.5</f>
        <v>16510</v>
      </c>
      <c r="H1090" s="9" t="s">
        <v>1200</v>
      </c>
      <c r="I1090" s="7"/>
      <c r="J1090" s="38"/>
    </row>
    <row r="1091" spans="1:10">
      <c r="A1091" s="5" t="s">
        <v>266</v>
      </c>
      <c r="B1091" s="90" t="s">
        <v>325</v>
      </c>
      <c r="C1091" s="44" t="s">
        <v>73</v>
      </c>
      <c r="D1091" s="17" t="s">
        <v>14</v>
      </c>
      <c r="E1091" s="20">
        <v>42676</v>
      </c>
      <c r="F1091" s="8">
        <v>6604</v>
      </c>
      <c r="G1091" s="8">
        <f t="shared" si="85"/>
        <v>16510</v>
      </c>
      <c r="H1091" s="9" t="s">
        <v>1200</v>
      </c>
      <c r="I1091" s="7"/>
      <c r="J1091" s="38"/>
    </row>
    <row r="1092" spans="1:10">
      <c r="A1092" s="5" t="s">
        <v>105</v>
      </c>
      <c r="B1092" s="86">
        <v>97616</v>
      </c>
      <c r="C1092" s="44" t="s">
        <v>106</v>
      </c>
      <c r="D1092" s="17" t="s">
        <v>14</v>
      </c>
      <c r="E1092" s="20">
        <v>42677</v>
      </c>
      <c r="F1092" s="8">
        <v>2719</v>
      </c>
      <c r="G1092" s="8">
        <f t="shared" ref="G1092:G1098" si="86">F1092*2.5</f>
        <v>6797.5</v>
      </c>
      <c r="H1092" s="9" t="s">
        <v>1201</v>
      </c>
      <c r="I1092" s="7"/>
      <c r="J1092" s="38"/>
    </row>
    <row r="1093" spans="1:10">
      <c r="A1093" s="5" t="s">
        <v>632</v>
      </c>
      <c r="B1093" s="86">
        <v>98617</v>
      </c>
      <c r="C1093" s="44" t="s">
        <v>276</v>
      </c>
      <c r="D1093" s="17" t="s">
        <v>14</v>
      </c>
      <c r="E1093" s="20">
        <v>42678</v>
      </c>
      <c r="F1093" s="8">
        <v>10640</v>
      </c>
      <c r="G1093" s="8">
        <f t="shared" si="86"/>
        <v>26600</v>
      </c>
      <c r="H1093" s="9" t="s">
        <v>1202</v>
      </c>
      <c r="I1093" s="7"/>
      <c r="J1093" s="38"/>
    </row>
    <row r="1094" spans="1:10">
      <c r="A1094" s="5" t="s">
        <v>422</v>
      </c>
      <c r="B1094" s="86">
        <v>98527</v>
      </c>
      <c r="C1094" s="44" t="s">
        <v>73</v>
      </c>
      <c r="D1094" s="17" t="s">
        <v>14</v>
      </c>
      <c r="E1094" s="20">
        <v>42678</v>
      </c>
      <c r="F1094" s="8">
        <v>9084</v>
      </c>
      <c r="G1094" s="8">
        <f t="shared" si="86"/>
        <v>22710</v>
      </c>
      <c r="H1094" s="9" t="s">
        <v>1202</v>
      </c>
      <c r="I1094" s="7"/>
      <c r="J1094" s="38"/>
    </row>
    <row r="1095" spans="1:10">
      <c r="A1095" s="5" t="s">
        <v>269</v>
      </c>
      <c r="B1095" s="86">
        <v>98527</v>
      </c>
      <c r="C1095" s="44" t="s">
        <v>73</v>
      </c>
      <c r="D1095" s="17" t="s">
        <v>14</v>
      </c>
      <c r="E1095" s="20">
        <v>42678</v>
      </c>
      <c r="F1095" s="8">
        <v>6604</v>
      </c>
      <c r="G1095" s="8">
        <f t="shared" si="86"/>
        <v>16510</v>
      </c>
      <c r="H1095" s="9" t="s">
        <v>1202</v>
      </c>
      <c r="I1095" s="7"/>
      <c r="J1095" s="38"/>
    </row>
    <row r="1096" spans="1:10">
      <c r="A1096" s="5" t="s">
        <v>423</v>
      </c>
      <c r="B1096" s="86">
        <v>98527</v>
      </c>
      <c r="C1096" s="44" t="s">
        <v>73</v>
      </c>
      <c r="D1096" s="17" t="s">
        <v>14</v>
      </c>
      <c r="E1096" s="20">
        <v>42678</v>
      </c>
      <c r="F1096" s="8">
        <v>9629</v>
      </c>
      <c r="G1096" s="8">
        <f t="shared" si="86"/>
        <v>24072.5</v>
      </c>
      <c r="H1096" s="9" t="s">
        <v>1202</v>
      </c>
      <c r="I1096" s="7"/>
      <c r="J1096" s="38"/>
    </row>
    <row r="1097" spans="1:10">
      <c r="A1097" s="5" t="s">
        <v>424</v>
      </c>
      <c r="B1097" s="86">
        <v>98527</v>
      </c>
      <c r="C1097" s="44" t="s">
        <v>73</v>
      </c>
      <c r="D1097" s="17" t="s">
        <v>14</v>
      </c>
      <c r="E1097" s="20">
        <v>42678</v>
      </c>
      <c r="F1097" s="8">
        <v>6517</v>
      </c>
      <c r="G1097" s="8">
        <f t="shared" si="86"/>
        <v>16292.5</v>
      </c>
      <c r="H1097" s="9" t="s">
        <v>1202</v>
      </c>
      <c r="I1097" s="7"/>
      <c r="J1097" s="38"/>
    </row>
    <row r="1098" spans="1:10">
      <c r="A1098" s="5" t="s">
        <v>425</v>
      </c>
      <c r="B1098" s="86">
        <v>98527</v>
      </c>
      <c r="C1098" s="44" t="s">
        <v>73</v>
      </c>
      <c r="D1098" s="17" t="s">
        <v>14</v>
      </c>
      <c r="E1098" s="20">
        <v>42678</v>
      </c>
      <c r="F1098" s="8">
        <v>1631</v>
      </c>
      <c r="G1098" s="8">
        <f t="shared" si="86"/>
        <v>4077.5</v>
      </c>
      <c r="H1098" s="9" t="s">
        <v>1202</v>
      </c>
      <c r="I1098" s="7"/>
      <c r="J1098" s="38"/>
    </row>
    <row r="1099" spans="1:10">
      <c r="A1099" s="5" t="s">
        <v>426</v>
      </c>
      <c r="B1099" s="86">
        <v>98527</v>
      </c>
      <c r="C1099" s="44" t="s">
        <v>73</v>
      </c>
      <c r="D1099" s="17" t="s">
        <v>14</v>
      </c>
      <c r="E1099" s="20">
        <v>42678</v>
      </c>
      <c r="F1099" s="8">
        <v>4831</v>
      </c>
      <c r="G1099" s="8">
        <f t="shared" si="38"/>
        <v>12077.5</v>
      </c>
      <c r="H1099" s="9" t="s">
        <v>1202</v>
      </c>
      <c r="I1099" s="7"/>
      <c r="J1099" s="38"/>
    </row>
    <row r="1100" spans="1:10">
      <c r="A1100" s="5" t="s">
        <v>427</v>
      </c>
      <c r="B1100" s="86">
        <v>98527</v>
      </c>
      <c r="C1100" s="44" t="s">
        <v>73</v>
      </c>
      <c r="D1100" s="17" t="s">
        <v>14</v>
      </c>
      <c r="E1100" s="20">
        <v>42678</v>
      </c>
      <c r="F1100" s="8">
        <v>6892</v>
      </c>
      <c r="G1100" s="8">
        <f t="shared" ref="G1100:G1101" si="87">F1100*2.5</f>
        <v>17230</v>
      </c>
      <c r="H1100" s="9" t="s">
        <v>1202</v>
      </c>
      <c r="I1100" s="7"/>
      <c r="J1100" s="38"/>
    </row>
    <row r="1101" spans="1:10">
      <c r="A1101" s="5" t="s">
        <v>266</v>
      </c>
      <c r="B1101" s="86">
        <v>98527</v>
      </c>
      <c r="C1101" s="44" t="s">
        <v>73</v>
      </c>
      <c r="D1101" s="17" t="s">
        <v>14</v>
      </c>
      <c r="E1101" s="20">
        <v>42678</v>
      </c>
      <c r="F1101" s="8">
        <v>6604</v>
      </c>
      <c r="G1101" s="8">
        <f t="shared" si="87"/>
        <v>16510</v>
      </c>
      <c r="H1101" s="9" t="s">
        <v>1202</v>
      </c>
      <c r="I1101" s="7"/>
      <c r="J1101" s="38"/>
    </row>
    <row r="1102" spans="1:10">
      <c r="A1102" s="5" t="s">
        <v>373</v>
      </c>
      <c r="B1102" s="86">
        <v>98527</v>
      </c>
      <c r="C1102" s="44" t="s">
        <v>73</v>
      </c>
      <c r="D1102" s="17" t="s">
        <v>14</v>
      </c>
      <c r="E1102" s="20">
        <v>42678</v>
      </c>
      <c r="F1102" s="8">
        <v>4831</v>
      </c>
      <c r="G1102" s="8">
        <f t="shared" si="38"/>
        <v>12077.5</v>
      </c>
      <c r="H1102" s="9" t="s">
        <v>1202</v>
      </c>
      <c r="I1102" s="7"/>
      <c r="J1102" s="38"/>
    </row>
    <row r="1103" spans="1:10">
      <c r="A1103" s="5" t="s">
        <v>1007</v>
      </c>
      <c r="B1103" s="86">
        <v>96050</v>
      </c>
      <c r="C1103" s="44" t="s">
        <v>85</v>
      </c>
      <c r="D1103" s="17" t="s">
        <v>14</v>
      </c>
      <c r="E1103" s="20">
        <v>42683</v>
      </c>
      <c r="F1103" s="8">
        <v>45925</v>
      </c>
      <c r="G1103" s="8">
        <f t="shared" si="38"/>
        <v>114812.5</v>
      </c>
      <c r="H1103" s="9" t="s">
        <v>1203</v>
      </c>
      <c r="I1103" s="7"/>
      <c r="J1103" s="38"/>
    </row>
    <row r="1104" spans="1:10">
      <c r="A1104" s="5" t="s">
        <v>674</v>
      </c>
      <c r="B1104" s="86">
        <v>96050</v>
      </c>
      <c r="C1104" s="44" t="s">
        <v>85</v>
      </c>
      <c r="D1104" s="17" t="s">
        <v>14</v>
      </c>
      <c r="E1104" s="20">
        <v>42683</v>
      </c>
      <c r="F1104" s="8">
        <v>38626</v>
      </c>
      <c r="G1104" s="8">
        <f t="shared" si="38"/>
        <v>96565</v>
      </c>
      <c r="H1104" s="9" t="s">
        <v>1203</v>
      </c>
      <c r="I1104" s="7"/>
      <c r="J1104" s="38"/>
    </row>
    <row r="1105" spans="1:10">
      <c r="A1105" s="5" t="s">
        <v>84</v>
      </c>
      <c r="B1105" s="86">
        <v>97688</v>
      </c>
      <c r="C1105" s="44" t="s">
        <v>228</v>
      </c>
      <c r="D1105" s="17" t="s">
        <v>14</v>
      </c>
      <c r="E1105" s="20">
        <v>42683</v>
      </c>
      <c r="F1105" s="8">
        <v>11641</v>
      </c>
      <c r="G1105" s="8">
        <f t="shared" si="38"/>
        <v>29102.5</v>
      </c>
      <c r="H1105" s="9" t="s">
        <v>1204</v>
      </c>
      <c r="I1105" s="7"/>
      <c r="J1105" s="38"/>
    </row>
    <row r="1106" spans="1:10">
      <c r="A1106" s="5" t="s">
        <v>105</v>
      </c>
      <c r="B1106" s="86">
        <v>97616</v>
      </c>
      <c r="C1106" s="44" t="s">
        <v>106</v>
      </c>
      <c r="D1106" s="17" t="s">
        <v>14</v>
      </c>
      <c r="E1106" s="20">
        <v>42683</v>
      </c>
      <c r="F1106" s="8">
        <v>2719</v>
      </c>
      <c r="G1106" s="8">
        <f t="shared" si="38"/>
        <v>6797.5</v>
      </c>
      <c r="H1106" s="9" t="s">
        <v>1205</v>
      </c>
      <c r="I1106" s="7"/>
      <c r="J1106" s="38"/>
    </row>
    <row r="1107" spans="1:10">
      <c r="A1107" s="5" t="s">
        <v>545</v>
      </c>
      <c r="B1107" s="86">
        <v>79115</v>
      </c>
      <c r="C1107" s="44" t="s">
        <v>546</v>
      </c>
      <c r="D1107" s="17" t="s">
        <v>14</v>
      </c>
      <c r="E1107" s="20">
        <v>42683</v>
      </c>
      <c r="F1107" s="8">
        <v>7881</v>
      </c>
      <c r="G1107" s="8">
        <f t="shared" si="38"/>
        <v>19702.5</v>
      </c>
      <c r="H1107" s="9" t="s">
        <v>1206</v>
      </c>
      <c r="I1107" s="7"/>
      <c r="J1107" s="38"/>
    </row>
    <row r="1108" spans="1:10">
      <c r="A1108" s="5" t="s">
        <v>477</v>
      </c>
      <c r="B1108" s="86">
        <v>36043</v>
      </c>
      <c r="C1108" s="44" t="s">
        <v>30</v>
      </c>
      <c r="D1108" s="17" t="s">
        <v>14</v>
      </c>
      <c r="E1108" s="20">
        <v>42683</v>
      </c>
      <c r="F1108" s="8">
        <v>117054</v>
      </c>
      <c r="G1108" s="8">
        <f t="shared" si="38"/>
        <v>292635</v>
      </c>
      <c r="H1108" s="9" t="s">
        <v>1207</v>
      </c>
      <c r="I1108" s="7"/>
      <c r="J1108" s="38"/>
    </row>
    <row r="1109" spans="1:10">
      <c r="A1109" s="5" t="s">
        <v>232</v>
      </c>
      <c r="B1109" s="86">
        <v>97616</v>
      </c>
      <c r="C1109" s="44" t="s">
        <v>106</v>
      </c>
      <c r="D1109" s="17" t="s">
        <v>14</v>
      </c>
      <c r="E1109" s="20">
        <v>42693</v>
      </c>
      <c r="F1109" s="8">
        <v>4740</v>
      </c>
      <c r="G1109" s="8">
        <f t="shared" si="38"/>
        <v>11850</v>
      </c>
      <c r="H1109" s="9" t="s">
        <v>1212</v>
      </c>
      <c r="I1109" s="7"/>
      <c r="J1109" s="38"/>
    </row>
    <row r="1110" spans="1:10">
      <c r="A1110" s="5" t="s">
        <v>84</v>
      </c>
      <c r="B1110" s="86">
        <v>97688</v>
      </c>
      <c r="C1110" s="44" t="s">
        <v>228</v>
      </c>
      <c r="D1110" s="17" t="s">
        <v>14</v>
      </c>
      <c r="E1110" s="20">
        <v>42697</v>
      </c>
      <c r="F1110" s="8">
        <v>11641</v>
      </c>
      <c r="G1110" s="8">
        <f t="shared" si="38"/>
        <v>29102.5</v>
      </c>
      <c r="H1110" s="9" t="s">
        <v>1214</v>
      </c>
      <c r="I1110" s="7"/>
      <c r="J1110" s="38"/>
    </row>
    <row r="1111" spans="1:10">
      <c r="A1111" s="5" t="s">
        <v>29</v>
      </c>
      <c r="B1111" s="86">
        <v>36043</v>
      </c>
      <c r="C1111" s="44" t="s">
        <v>30</v>
      </c>
      <c r="D1111" s="17" t="s">
        <v>14</v>
      </c>
      <c r="E1111" s="20">
        <v>42699</v>
      </c>
      <c r="F1111" s="8">
        <v>27880</v>
      </c>
      <c r="G1111" s="8">
        <f t="shared" si="38"/>
        <v>69700</v>
      </c>
      <c r="H1111" s="9" t="s">
        <v>1213</v>
      </c>
      <c r="I1111" s="7"/>
      <c r="J1111" s="38"/>
    </row>
    <row r="1112" spans="1:10">
      <c r="A1112" s="5" t="s">
        <v>29</v>
      </c>
      <c r="B1112" s="86">
        <v>36043</v>
      </c>
      <c r="C1112" s="44" t="s">
        <v>30</v>
      </c>
      <c r="D1112" s="17" t="s">
        <v>14</v>
      </c>
      <c r="E1112" s="20">
        <v>42700</v>
      </c>
      <c r="F1112" s="8">
        <v>27880</v>
      </c>
      <c r="G1112" s="8">
        <f t="shared" si="38"/>
        <v>69700</v>
      </c>
      <c r="H1112" s="9" t="s">
        <v>1208</v>
      </c>
      <c r="I1112" s="7"/>
      <c r="J1112" s="38"/>
    </row>
    <row r="1113" spans="1:10">
      <c r="A1113" s="5" t="s">
        <v>632</v>
      </c>
      <c r="B1113" s="86">
        <v>98617</v>
      </c>
      <c r="C1113" s="44" t="s">
        <v>276</v>
      </c>
      <c r="D1113" s="17" t="s">
        <v>14</v>
      </c>
      <c r="E1113" s="20">
        <v>42703</v>
      </c>
      <c r="F1113" s="8">
        <v>10640</v>
      </c>
      <c r="G1113" s="8">
        <f t="shared" si="38"/>
        <v>26600</v>
      </c>
      <c r="H1113" s="9" t="s">
        <v>1231</v>
      </c>
      <c r="I1113" s="7"/>
      <c r="J1113" s="38"/>
    </row>
    <row r="1114" spans="1:10">
      <c r="A1114" s="5" t="s">
        <v>1229</v>
      </c>
      <c r="B1114" s="86">
        <v>70174</v>
      </c>
      <c r="C1114" s="44" t="s">
        <v>515</v>
      </c>
      <c r="D1114" s="17" t="s">
        <v>14</v>
      </c>
      <c r="E1114" s="20">
        <v>42704</v>
      </c>
      <c r="F1114" s="8">
        <v>130203</v>
      </c>
      <c r="G1114" s="8">
        <f t="shared" si="38"/>
        <v>325507.5</v>
      </c>
      <c r="H1114" s="9" t="s">
        <v>1230</v>
      </c>
      <c r="I1114" s="7"/>
      <c r="J1114" s="38"/>
    </row>
    <row r="1115" spans="1:10">
      <c r="A1115" s="5" t="s">
        <v>477</v>
      </c>
      <c r="B1115" s="86">
        <v>36043</v>
      </c>
      <c r="C1115" s="44" t="s">
        <v>30</v>
      </c>
      <c r="D1115" s="17" t="s">
        <v>14</v>
      </c>
      <c r="E1115" s="20">
        <v>42704</v>
      </c>
      <c r="F1115" s="8">
        <v>117054</v>
      </c>
      <c r="G1115" s="8">
        <f t="shared" si="38"/>
        <v>292635</v>
      </c>
      <c r="H1115" s="9" t="s">
        <v>1232</v>
      </c>
      <c r="I1115" s="7"/>
      <c r="J1115" s="38"/>
    </row>
    <row r="1116" spans="1:10">
      <c r="A1116" s="5" t="s">
        <v>1187</v>
      </c>
      <c r="B1116" s="86">
        <v>70174</v>
      </c>
      <c r="C1116" s="44" t="s">
        <v>515</v>
      </c>
      <c r="D1116" s="17" t="s">
        <v>14</v>
      </c>
      <c r="E1116" s="20">
        <v>42705</v>
      </c>
      <c r="F1116" s="8">
        <v>80138</v>
      </c>
      <c r="G1116" s="8">
        <f t="shared" ref="G1116:G1142" si="88">F1116*2.5</f>
        <v>200345</v>
      </c>
      <c r="H1116" s="9" t="s">
        <v>1188</v>
      </c>
      <c r="I1116" s="7"/>
      <c r="J1116" s="38"/>
    </row>
    <row r="1117" spans="1:10">
      <c r="A1117" s="5" t="s">
        <v>1083</v>
      </c>
      <c r="B1117" s="86">
        <v>97209</v>
      </c>
      <c r="C1117" s="44" t="s">
        <v>1085</v>
      </c>
      <c r="D1117" s="17" t="s">
        <v>14</v>
      </c>
      <c r="E1117" s="20">
        <v>42705</v>
      </c>
      <c r="F1117" s="8">
        <v>30000</v>
      </c>
      <c r="G1117" s="8">
        <f t="shared" si="88"/>
        <v>75000</v>
      </c>
      <c r="H1117" s="9" t="s">
        <v>1253</v>
      </c>
      <c r="I1117" s="7"/>
      <c r="J1117" s="38"/>
    </row>
    <row r="1118" spans="1:10">
      <c r="A1118" s="5" t="s">
        <v>915</v>
      </c>
      <c r="B1118" s="86">
        <v>60327</v>
      </c>
      <c r="C1118" s="44" t="s">
        <v>226</v>
      </c>
      <c r="D1118" s="17" t="s">
        <v>14</v>
      </c>
      <c r="E1118" s="20">
        <v>42706</v>
      </c>
      <c r="F1118" s="8">
        <v>14489</v>
      </c>
      <c r="G1118" s="8">
        <f t="shared" si="88"/>
        <v>36222.5</v>
      </c>
      <c r="H1118" s="9" t="s">
        <v>1235</v>
      </c>
      <c r="I1118" s="7"/>
      <c r="J1118" s="38"/>
    </row>
    <row r="1119" spans="1:10">
      <c r="A1119" s="5" t="s">
        <v>1233</v>
      </c>
      <c r="B1119" s="86">
        <v>60327</v>
      </c>
      <c r="C1119" s="44" t="s">
        <v>226</v>
      </c>
      <c r="D1119" s="17" t="s">
        <v>14</v>
      </c>
      <c r="E1119" s="20">
        <v>42706</v>
      </c>
      <c r="F1119" s="8">
        <v>7546</v>
      </c>
      <c r="G1119" s="8">
        <f t="shared" si="88"/>
        <v>18865</v>
      </c>
      <c r="H1119" s="9" t="s">
        <v>1235</v>
      </c>
      <c r="I1119" s="7"/>
      <c r="J1119" s="38"/>
    </row>
    <row r="1120" spans="1:10">
      <c r="A1120" s="5" t="s">
        <v>917</v>
      </c>
      <c r="B1120" s="86">
        <v>60327</v>
      </c>
      <c r="C1120" s="44" t="s">
        <v>226</v>
      </c>
      <c r="D1120" s="17" t="s">
        <v>14</v>
      </c>
      <c r="E1120" s="20">
        <v>42706</v>
      </c>
      <c r="F1120" s="8">
        <v>7088</v>
      </c>
      <c r="G1120" s="8">
        <f t="shared" si="88"/>
        <v>17720</v>
      </c>
      <c r="H1120" s="9" t="s">
        <v>1235</v>
      </c>
      <c r="I1120" s="7"/>
      <c r="J1120" s="38"/>
    </row>
    <row r="1121" spans="1:10">
      <c r="A1121" s="5" t="s">
        <v>1234</v>
      </c>
      <c r="B1121" s="86">
        <v>60327</v>
      </c>
      <c r="C1121" s="44" t="s">
        <v>226</v>
      </c>
      <c r="D1121" s="17" t="s">
        <v>14</v>
      </c>
      <c r="E1121" s="20">
        <v>42706</v>
      </c>
      <c r="F1121" s="8">
        <v>5051</v>
      </c>
      <c r="G1121" s="8">
        <f t="shared" si="88"/>
        <v>12627.5</v>
      </c>
      <c r="H1121" s="9" t="s">
        <v>1235</v>
      </c>
      <c r="I1121" s="7"/>
      <c r="J1121" s="38"/>
    </row>
    <row r="1122" spans="1:10">
      <c r="A1122" s="5" t="s">
        <v>918</v>
      </c>
      <c r="B1122" s="86">
        <v>60327</v>
      </c>
      <c r="C1122" s="44" t="s">
        <v>226</v>
      </c>
      <c r="D1122" s="17" t="s">
        <v>14</v>
      </c>
      <c r="E1122" s="20">
        <v>42706</v>
      </c>
      <c r="F1122" s="8">
        <v>9469</v>
      </c>
      <c r="G1122" s="8">
        <f t="shared" si="88"/>
        <v>23672.5</v>
      </c>
      <c r="H1122" s="9" t="s">
        <v>1235</v>
      </c>
      <c r="I1122" s="7"/>
      <c r="J1122" s="38"/>
    </row>
    <row r="1123" spans="1:10">
      <c r="A1123" s="5" t="s">
        <v>370</v>
      </c>
      <c r="B1123" s="86">
        <v>35396</v>
      </c>
      <c r="C1123" s="44" t="s">
        <v>371</v>
      </c>
      <c r="D1123" s="17" t="s">
        <v>14</v>
      </c>
      <c r="E1123" s="20">
        <v>42706</v>
      </c>
      <c r="F1123" s="8">
        <v>5935</v>
      </c>
      <c r="G1123" s="8">
        <f t="shared" si="88"/>
        <v>14837.5</v>
      </c>
      <c r="H1123" s="9" t="s">
        <v>1238</v>
      </c>
      <c r="I1123" s="7"/>
      <c r="J1123" s="38"/>
    </row>
    <row r="1124" spans="1:10">
      <c r="A1124" s="5" t="s">
        <v>232</v>
      </c>
      <c r="B1124" s="86">
        <v>97616</v>
      </c>
      <c r="C1124" s="44" t="s">
        <v>106</v>
      </c>
      <c r="D1124" s="17" t="s">
        <v>14</v>
      </c>
      <c r="E1124" s="20">
        <v>42706</v>
      </c>
      <c r="F1124" s="8">
        <v>4740</v>
      </c>
      <c r="G1124" s="8">
        <f t="shared" si="88"/>
        <v>11850</v>
      </c>
      <c r="H1124" s="9" t="s">
        <v>1239</v>
      </c>
      <c r="I1124" s="7"/>
      <c r="J1124" s="38"/>
    </row>
    <row r="1125" spans="1:10" ht="30">
      <c r="A1125" s="5" t="s">
        <v>105</v>
      </c>
      <c r="B1125" s="86">
        <v>97616</v>
      </c>
      <c r="C1125" s="44" t="s">
        <v>106</v>
      </c>
      <c r="D1125" s="17" t="s">
        <v>14</v>
      </c>
      <c r="E1125" s="20">
        <v>42706</v>
      </c>
      <c r="F1125" s="8">
        <v>2719</v>
      </c>
      <c r="G1125" s="8">
        <f t="shared" si="88"/>
        <v>6797.5</v>
      </c>
      <c r="H1125" s="9" t="s">
        <v>1240</v>
      </c>
      <c r="I1125" s="7"/>
      <c r="J1125" s="38"/>
    </row>
    <row r="1126" spans="1:10">
      <c r="A1126" s="5" t="s">
        <v>530</v>
      </c>
      <c r="B1126" s="86">
        <v>35396</v>
      </c>
      <c r="C1126" s="44" t="s">
        <v>371</v>
      </c>
      <c r="D1126" s="17" t="s">
        <v>14</v>
      </c>
      <c r="E1126" s="20">
        <v>42707</v>
      </c>
      <c r="F1126" s="8">
        <v>56040</v>
      </c>
      <c r="G1126" s="8">
        <f t="shared" si="88"/>
        <v>140100</v>
      </c>
      <c r="H1126" s="9" t="s">
        <v>1238</v>
      </c>
      <c r="I1126" s="7"/>
      <c r="J1126" s="38"/>
    </row>
    <row r="1127" spans="1:10">
      <c r="A1127" s="5" t="s">
        <v>1236</v>
      </c>
      <c r="B1127" s="86">
        <v>33647</v>
      </c>
      <c r="C1127" s="44" t="s">
        <v>219</v>
      </c>
      <c r="D1127" s="17" t="s">
        <v>14</v>
      </c>
      <c r="E1127" s="20">
        <v>42708</v>
      </c>
      <c r="F1127" s="8">
        <v>29473</v>
      </c>
      <c r="G1127" s="8">
        <f t="shared" si="88"/>
        <v>73682.5</v>
      </c>
      <c r="H1127" s="9" t="s">
        <v>1237</v>
      </c>
      <c r="I1127" s="7"/>
      <c r="J1127" s="38"/>
    </row>
    <row r="1128" spans="1:10">
      <c r="A1128" s="5" t="s">
        <v>266</v>
      </c>
      <c r="B1128" s="86">
        <v>98527</v>
      </c>
      <c r="C1128" s="44" t="s">
        <v>73</v>
      </c>
      <c r="D1128" s="17" t="s">
        <v>14</v>
      </c>
      <c r="E1128" s="20">
        <v>42711</v>
      </c>
      <c r="F1128" s="8">
        <v>6604</v>
      </c>
      <c r="G1128" s="8">
        <f t="shared" si="88"/>
        <v>16510</v>
      </c>
      <c r="H1128" s="9" t="s">
        <v>1241</v>
      </c>
      <c r="I1128" s="7"/>
      <c r="J1128" s="38"/>
    </row>
    <row r="1129" spans="1:10">
      <c r="A1129" s="5" t="s">
        <v>269</v>
      </c>
      <c r="B1129" s="86">
        <v>98527</v>
      </c>
      <c r="C1129" s="44" t="s">
        <v>73</v>
      </c>
      <c r="D1129" s="17" t="s">
        <v>14</v>
      </c>
      <c r="E1129" s="20">
        <v>42711</v>
      </c>
      <c r="F1129" s="8">
        <v>6604</v>
      </c>
      <c r="G1129" s="8">
        <f t="shared" ref="G1129" si="89">F1129*2.5</f>
        <v>16510</v>
      </c>
      <c r="H1129" s="9" t="s">
        <v>1241</v>
      </c>
      <c r="I1129" s="7"/>
      <c r="J1129" s="38"/>
    </row>
    <row r="1130" spans="1:10">
      <c r="A1130" s="5" t="s">
        <v>1217</v>
      </c>
      <c r="B1130" s="86">
        <v>70174</v>
      </c>
      <c r="C1130" s="44" t="s">
        <v>515</v>
      </c>
      <c r="D1130" s="17" t="s">
        <v>14</v>
      </c>
      <c r="E1130" s="20">
        <v>42712</v>
      </c>
      <c r="F1130" s="8">
        <v>358365</v>
      </c>
      <c r="G1130" s="8">
        <f t="shared" si="88"/>
        <v>895912.5</v>
      </c>
      <c r="H1130" s="9" t="s">
        <v>1216</v>
      </c>
      <c r="I1130" s="7"/>
      <c r="J1130" s="38"/>
    </row>
    <row r="1131" spans="1:10">
      <c r="A1131" s="5" t="s">
        <v>1190</v>
      </c>
      <c r="B1131" s="86">
        <v>63741</v>
      </c>
      <c r="C1131" s="44" t="s">
        <v>1191</v>
      </c>
      <c r="D1131" s="17" t="s">
        <v>14</v>
      </c>
      <c r="E1131" s="20">
        <v>42714</v>
      </c>
      <c r="F1131" s="8">
        <v>70732</v>
      </c>
      <c r="G1131" s="8">
        <f t="shared" si="88"/>
        <v>176830</v>
      </c>
      <c r="H1131" s="9" t="s">
        <v>1250</v>
      </c>
      <c r="I1131" s="7"/>
      <c r="J1131" s="38"/>
    </row>
    <row r="1132" spans="1:10">
      <c r="A1132" s="5" t="s">
        <v>1243</v>
      </c>
      <c r="B1132" s="86">
        <v>63741</v>
      </c>
      <c r="C1132" s="44" t="s">
        <v>1191</v>
      </c>
      <c r="D1132" s="17" t="s">
        <v>14</v>
      </c>
      <c r="E1132" s="20">
        <v>42714</v>
      </c>
      <c r="F1132" s="8">
        <v>5606</v>
      </c>
      <c r="G1132" s="8">
        <f t="shared" si="88"/>
        <v>14015</v>
      </c>
      <c r="H1132" s="9" t="s">
        <v>1250</v>
      </c>
      <c r="I1132" s="7"/>
      <c r="J1132" s="38"/>
    </row>
    <row r="1133" spans="1:10">
      <c r="A1133" s="5" t="s">
        <v>1244</v>
      </c>
      <c r="B1133" s="86">
        <v>63741</v>
      </c>
      <c r="C1133" s="44" t="s">
        <v>1191</v>
      </c>
      <c r="D1133" s="17" t="s">
        <v>14</v>
      </c>
      <c r="E1133" s="20">
        <v>42714</v>
      </c>
      <c r="F1133" s="8">
        <v>8523</v>
      </c>
      <c r="G1133" s="8">
        <f t="shared" si="88"/>
        <v>21307.5</v>
      </c>
      <c r="H1133" s="9" t="s">
        <v>1250</v>
      </c>
      <c r="I1133" s="7"/>
      <c r="J1133" s="38"/>
    </row>
    <row r="1134" spans="1:10">
      <c r="A1134" s="5" t="s">
        <v>1245</v>
      </c>
      <c r="B1134" s="86">
        <v>63741</v>
      </c>
      <c r="C1134" s="44" t="s">
        <v>1191</v>
      </c>
      <c r="D1134" s="17" t="s">
        <v>14</v>
      </c>
      <c r="E1134" s="20">
        <v>42714</v>
      </c>
      <c r="F1134" s="8">
        <v>10429</v>
      </c>
      <c r="G1134" s="8">
        <f t="shared" si="88"/>
        <v>26072.5</v>
      </c>
      <c r="H1134" s="9" t="s">
        <v>1250</v>
      </c>
      <c r="I1134" s="7"/>
      <c r="J1134" s="38"/>
    </row>
    <row r="1135" spans="1:10">
      <c r="A1135" s="5" t="s">
        <v>1246</v>
      </c>
      <c r="B1135" s="86">
        <v>63741</v>
      </c>
      <c r="C1135" s="44" t="s">
        <v>1191</v>
      </c>
      <c r="D1135" s="17" t="s">
        <v>14</v>
      </c>
      <c r="E1135" s="20">
        <v>42714</v>
      </c>
      <c r="F1135" s="8">
        <v>1030</v>
      </c>
      <c r="G1135" s="8">
        <f t="shared" si="88"/>
        <v>2575</v>
      </c>
      <c r="H1135" s="9" t="s">
        <v>1250</v>
      </c>
      <c r="I1135" s="7"/>
      <c r="J1135" s="38"/>
    </row>
    <row r="1136" spans="1:10">
      <c r="A1136" s="5" t="s">
        <v>1247</v>
      </c>
      <c r="B1136" s="86">
        <v>63741</v>
      </c>
      <c r="C1136" s="44" t="s">
        <v>1191</v>
      </c>
      <c r="D1136" s="17" t="s">
        <v>14</v>
      </c>
      <c r="E1136" s="20">
        <v>42714</v>
      </c>
      <c r="F1136" s="8">
        <v>2082</v>
      </c>
      <c r="G1136" s="8">
        <f t="shared" si="88"/>
        <v>5205</v>
      </c>
      <c r="H1136" s="9" t="s">
        <v>1250</v>
      </c>
      <c r="I1136" s="7"/>
      <c r="J1136" s="38"/>
    </row>
    <row r="1137" spans="1:10">
      <c r="A1137" s="5" t="s">
        <v>1249</v>
      </c>
      <c r="B1137" s="86">
        <v>63741</v>
      </c>
      <c r="C1137" s="44" t="s">
        <v>1191</v>
      </c>
      <c r="D1137" s="17" t="s">
        <v>14</v>
      </c>
      <c r="E1137" s="20">
        <v>42714</v>
      </c>
      <c r="F1137" s="8">
        <v>12785</v>
      </c>
      <c r="G1137" s="8">
        <f t="shared" si="88"/>
        <v>31962.5</v>
      </c>
      <c r="H1137" s="9" t="s">
        <v>1250</v>
      </c>
      <c r="I1137" s="7"/>
      <c r="J1137" s="38"/>
    </row>
    <row r="1138" spans="1:10">
      <c r="A1138" s="5" t="s">
        <v>1248</v>
      </c>
      <c r="B1138" s="86">
        <v>63741</v>
      </c>
      <c r="C1138" s="44" t="s">
        <v>1191</v>
      </c>
      <c r="D1138" s="17" t="s">
        <v>14</v>
      </c>
      <c r="E1138" s="20">
        <v>42714</v>
      </c>
      <c r="F1138" s="8">
        <v>2082</v>
      </c>
      <c r="G1138" s="8">
        <f t="shared" si="88"/>
        <v>5205</v>
      </c>
      <c r="H1138" s="9" t="s">
        <v>1250</v>
      </c>
      <c r="I1138" s="7"/>
      <c r="J1138" s="38"/>
    </row>
    <row r="1139" spans="1:10">
      <c r="A1139" s="5" t="s">
        <v>674</v>
      </c>
      <c r="B1139" s="86">
        <v>96050</v>
      </c>
      <c r="C1139" s="44" t="s">
        <v>85</v>
      </c>
      <c r="D1139" s="17" t="s">
        <v>14</v>
      </c>
      <c r="E1139" s="20">
        <v>42718</v>
      </c>
      <c r="F1139" s="8">
        <v>39635</v>
      </c>
      <c r="G1139" s="8">
        <f t="shared" si="88"/>
        <v>99087.5</v>
      </c>
      <c r="H1139" s="9" t="s">
        <v>1242</v>
      </c>
      <c r="I1139" s="7"/>
      <c r="J1139" s="38"/>
    </row>
    <row r="1140" spans="1:10">
      <c r="A1140" s="5" t="s">
        <v>29</v>
      </c>
      <c r="B1140" s="86">
        <v>36043</v>
      </c>
      <c r="C1140" s="44" t="s">
        <v>30</v>
      </c>
      <c r="D1140" s="17" t="s">
        <v>14</v>
      </c>
      <c r="E1140" s="20">
        <v>42719</v>
      </c>
      <c r="F1140" s="8">
        <v>27880</v>
      </c>
      <c r="G1140" s="8">
        <f t="shared" si="88"/>
        <v>69700</v>
      </c>
      <c r="H1140" s="9" t="s">
        <v>1221</v>
      </c>
      <c r="I1140" s="7"/>
      <c r="J1140" s="38"/>
    </row>
    <row r="1141" spans="1:10">
      <c r="A1141" s="5" t="s">
        <v>1263</v>
      </c>
      <c r="B1141" s="86">
        <v>20077</v>
      </c>
      <c r="C1141" s="44" t="s">
        <v>330</v>
      </c>
      <c r="D1141" s="17" t="s">
        <v>14</v>
      </c>
      <c r="E1141" s="20">
        <v>42719</v>
      </c>
      <c r="F1141" s="8">
        <v>147910</v>
      </c>
      <c r="G1141" s="8">
        <f t="shared" si="88"/>
        <v>369775</v>
      </c>
      <c r="H1141" s="9" t="s">
        <v>1228</v>
      </c>
      <c r="I1141" s="7"/>
      <c r="J1141" s="38"/>
    </row>
    <row r="1142" spans="1:10">
      <c r="A1142" s="5" t="s">
        <v>29</v>
      </c>
      <c r="B1142" s="86">
        <v>36043</v>
      </c>
      <c r="C1142" s="44" t="s">
        <v>30</v>
      </c>
      <c r="D1142" s="17" t="s">
        <v>14</v>
      </c>
      <c r="E1142" s="20">
        <v>42720</v>
      </c>
      <c r="F1142" s="8">
        <v>27880</v>
      </c>
      <c r="G1142" s="8">
        <f t="shared" si="88"/>
        <v>69700</v>
      </c>
      <c r="H1142" s="9" t="s">
        <v>1220</v>
      </c>
      <c r="I1142" s="7"/>
      <c r="J1142" s="38"/>
    </row>
    <row r="1143" spans="1:10">
      <c r="A1143" s="5" t="s">
        <v>1226</v>
      </c>
      <c r="B1143" s="86">
        <v>81925</v>
      </c>
      <c r="C1143" s="44" t="s">
        <v>334</v>
      </c>
      <c r="D1143" s="17" t="s">
        <v>14</v>
      </c>
      <c r="E1143" s="20">
        <v>42720</v>
      </c>
      <c r="F1143" s="8">
        <v>120738</v>
      </c>
      <c r="G1143" s="8">
        <f t="shared" si="38"/>
        <v>301845</v>
      </c>
      <c r="H1143" s="9" t="s">
        <v>1228</v>
      </c>
      <c r="I1143" s="7"/>
      <c r="J1143" s="38"/>
    </row>
    <row r="1144" spans="1:10">
      <c r="A1144" s="5" t="s">
        <v>1227</v>
      </c>
      <c r="B1144" s="86">
        <v>45128</v>
      </c>
      <c r="C1144" s="44" t="s">
        <v>564</v>
      </c>
      <c r="D1144" s="17" t="s">
        <v>14</v>
      </c>
      <c r="E1144" s="20">
        <v>42720</v>
      </c>
      <c r="F1144" s="8">
        <v>607529</v>
      </c>
      <c r="G1144" s="8">
        <f t="shared" ref="G1144:G1268" si="90">F1144*2.5</f>
        <v>1518822.5</v>
      </c>
      <c r="H1144" s="9" t="s">
        <v>1228</v>
      </c>
      <c r="I1144" s="7"/>
      <c r="J1144" s="38"/>
    </row>
    <row r="1145" spans="1:10">
      <c r="A1145" s="5" t="s">
        <v>1086</v>
      </c>
      <c r="B1145" s="86">
        <v>45128</v>
      </c>
      <c r="C1145" s="44" t="s">
        <v>564</v>
      </c>
      <c r="D1145" s="17" t="s">
        <v>14</v>
      </c>
      <c r="E1145" s="20">
        <v>42720</v>
      </c>
      <c r="F1145" s="8">
        <v>108069</v>
      </c>
      <c r="G1145" s="8">
        <f t="shared" si="90"/>
        <v>270172.5</v>
      </c>
      <c r="H1145" s="9" t="s">
        <v>1228</v>
      </c>
      <c r="I1145" s="7"/>
      <c r="J1145" s="38"/>
    </row>
    <row r="1146" spans="1:10">
      <c r="A1146" s="5" t="s">
        <v>988</v>
      </c>
      <c r="B1146" s="86">
        <v>45128</v>
      </c>
      <c r="C1146" s="44" t="s">
        <v>564</v>
      </c>
      <c r="D1146" s="17" t="s">
        <v>14</v>
      </c>
      <c r="E1146" s="20">
        <v>42720</v>
      </c>
      <c r="F1146" s="8" t="s">
        <v>1254</v>
      </c>
      <c r="G1146" s="8"/>
      <c r="H1146" s="9" t="s">
        <v>1228</v>
      </c>
      <c r="I1146" s="7"/>
      <c r="J1146" s="38"/>
    </row>
    <row r="1147" spans="1:10">
      <c r="A1147" s="5" t="s">
        <v>1255</v>
      </c>
      <c r="B1147" s="86">
        <v>20077</v>
      </c>
      <c r="C1147" s="44" t="s">
        <v>330</v>
      </c>
      <c r="D1147" s="17" t="s">
        <v>14</v>
      </c>
      <c r="E1147" s="20">
        <v>42720</v>
      </c>
      <c r="F1147" s="8">
        <v>501569</v>
      </c>
      <c r="G1147" s="8">
        <f t="shared" si="90"/>
        <v>1253922.5</v>
      </c>
      <c r="H1147" s="9" t="s">
        <v>1228</v>
      </c>
      <c r="I1147" s="7"/>
      <c r="J1147" s="38"/>
    </row>
    <row r="1148" spans="1:10">
      <c r="A1148" s="5" t="s">
        <v>1256</v>
      </c>
      <c r="B1148" s="86">
        <v>20077</v>
      </c>
      <c r="C1148" s="44" t="s">
        <v>330</v>
      </c>
      <c r="D1148" s="17" t="s">
        <v>14</v>
      </c>
      <c r="E1148" s="20">
        <v>42720</v>
      </c>
      <c r="F1148" s="8">
        <v>537935</v>
      </c>
      <c r="G1148" s="8">
        <f t="shared" si="90"/>
        <v>1344837.5</v>
      </c>
      <c r="H1148" s="9" t="s">
        <v>1228</v>
      </c>
      <c r="I1148" s="7"/>
      <c r="J1148" s="38"/>
    </row>
    <row r="1149" spans="1:10">
      <c r="A1149" s="5" t="s">
        <v>1087</v>
      </c>
      <c r="B1149" s="86">
        <v>45128</v>
      </c>
      <c r="C1149" s="44" t="s">
        <v>564</v>
      </c>
      <c r="D1149" s="17" t="s">
        <v>14</v>
      </c>
      <c r="E1149" s="20">
        <v>42720</v>
      </c>
      <c r="F1149" s="8">
        <v>212531</v>
      </c>
      <c r="G1149" s="8">
        <f t="shared" si="90"/>
        <v>531327.5</v>
      </c>
      <c r="H1149" s="9" t="s">
        <v>1228</v>
      </c>
      <c r="I1149" s="7"/>
      <c r="J1149" s="38"/>
    </row>
    <row r="1150" spans="1:10">
      <c r="A1150" s="5" t="s">
        <v>1258</v>
      </c>
      <c r="B1150" s="86">
        <v>20077</v>
      </c>
      <c r="C1150" s="44" t="s">
        <v>330</v>
      </c>
      <c r="D1150" s="17" t="s">
        <v>14</v>
      </c>
      <c r="E1150" s="20">
        <v>42720</v>
      </c>
      <c r="F1150" s="8">
        <v>586243</v>
      </c>
      <c r="G1150" s="8">
        <f t="shared" si="90"/>
        <v>1465607.5</v>
      </c>
      <c r="H1150" s="9" t="s">
        <v>1228</v>
      </c>
      <c r="I1150" s="7"/>
      <c r="J1150" s="38"/>
    </row>
    <row r="1151" spans="1:10">
      <c r="A1151" s="5" t="s">
        <v>1257</v>
      </c>
      <c r="B1151" s="86">
        <v>81925</v>
      </c>
      <c r="C1151" s="44" t="s">
        <v>334</v>
      </c>
      <c r="D1151" s="17" t="s">
        <v>14</v>
      </c>
      <c r="E1151" s="20">
        <v>42720</v>
      </c>
      <c r="F1151" s="8">
        <v>241279</v>
      </c>
      <c r="G1151" s="8">
        <f t="shared" si="90"/>
        <v>603197.5</v>
      </c>
      <c r="H1151" s="9" t="s">
        <v>1228</v>
      </c>
      <c r="I1151" s="7"/>
      <c r="J1151" s="38"/>
    </row>
    <row r="1152" spans="1:10">
      <c r="A1152" s="5" t="s">
        <v>1259</v>
      </c>
      <c r="B1152" s="86">
        <v>45128</v>
      </c>
      <c r="C1152" s="44" t="s">
        <v>564</v>
      </c>
      <c r="D1152" s="17" t="s">
        <v>14</v>
      </c>
      <c r="E1152" s="20">
        <v>42720</v>
      </c>
      <c r="F1152" s="8">
        <v>780925</v>
      </c>
      <c r="G1152" s="8">
        <f t="shared" si="90"/>
        <v>1952312.5</v>
      </c>
      <c r="H1152" s="9" t="s">
        <v>1228</v>
      </c>
      <c r="I1152" s="7"/>
      <c r="J1152" s="38"/>
    </row>
    <row r="1153" spans="1:10">
      <c r="A1153" s="5" t="s">
        <v>1260</v>
      </c>
      <c r="B1153" s="86">
        <v>20077</v>
      </c>
      <c r="C1153" s="44" t="s">
        <v>330</v>
      </c>
      <c r="D1153" s="17" t="s">
        <v>14</v>
      </c>
      <c r="E1153" s="20">
        <v>42720</v>
      </c>
      <c r="F1153" s="8">
        <v>124350</v>
      </c>
      <c r="G1153" s="8">
        <f t="shared" si="90"/>
        <v>310875</v>
      </c>
      <c r="H1153" s="9" t="s">
        <v>1228</v>
      </c>
      <c r="I1153" s="7"/>
      <c r="J1153" s="38"/>
    </row>
    <row r="1154" spans="1:10">
      <c r="A1154" s="5" t="s">
        <v>1032</v>
      </c>
      <c r="B1154" s="86">
        <v>45128</v>
      </c>
      <c r="C1154" s="44" t="s">
        <v>564</v>
      </c>
      <c r="D1154" s="17" t="s">
        <v>14</v>
      </c>
      <c r="E1154" s="20">
        <v>42720</v>
      </c>
      <c r="F1154" s="8">
        <v>1117509</v>
      </c>
      <c r="G1154" s="8">
        <f t="shared" si="90"/>
        <v>2793772.5</v>
      </c>
      <c r="H1154" s="9" t="s">
        <v>1228</v>
      </c>
      <c r="I1154" s="7"/>
      <c r="J1154" s="38"/>
    </row>
    <row r="1155" spans="1:10">
      <c r="A1155" s="5" t="s">
        <v>1261</v>
      </c>
      <c r="B1155" s="86">
        <v>20077</v>
      </c>
      <c r="C1155" s="44" t="s">
        <v>330</v>
      </c>
      <c r="D1155" s="17" t="s">
        <v>14</v>
      </c>
      <c r="E1155" s="20">
        <v>42720</v>
      </c>
      <c r="F1155" s="8">
        <v>501569</v>
      </c>
      <c r="G1155" s="8">
        <f t="shared" si="90"/>
        <v>1253922.5</v>
      </c>
      <c r="H1155" s="9" t="s">
        <v>1228</v>
      </c>
      <c r="I1155" s="7"/>
      <c r="J1155" s="38"/>
    </row>
    <row r="1156" spans="1:10">
      <c r="A1156" s="5" t="s">
        <v>1251</v>
      </c>
      <c r="B1156" s="86">
        <v>81925</v>
      </c>
      <c r="C1156" s="44" t="s">
        <v>334</v>
      </c>
      <c r="D1156" s="17" t="s">
        <v>14</v>
      </c>
      <c r="E1156" s="20">
        <v>42720</v>
      </c>
      <c r="F1156" s="8">
        <v>402645</v>
      </c>
      <c r="G1156" s="8">
        <f t="shared" si="90"/>
        <v>1006612.5</v>
      </c>
      <c r="H1156" s="9" t="s">
        <v>1228</v>
      </c>
      <c r="I1156" s="7"/>
      <c r="J1156" s="38"/>
    </row>
    <row r="1157" spans="1:10">
      <c r="A1157" s="5" t="s">
        <v>1262</v>
      </c>
      <c r="B1157" s="86">
        <v>81925</v>
      </c>
      <c r="C1157" s="44" t="s">
        <v>334</v>
      </c>
      <c r="D1157" s="17" t="s">
        <v>14</v>
      </c>
      <c r="E1157" s="20">
        <v>42720</v>
      </c>
      <c r="F1157" s="8">
        <v>402645</v>
      </c>
      <c r="G1157" s="8">
        <f t="shared" si="90"/>
        <v>1006612.5</v>
      </c>
      <c r="H1157" s="9" t="s">
        <v>1228</v>
      </c>
      <c r="I1157" s="7"/>
      <c r="J1157" s="38"/>
    </row>
    <row r="1158" spans="1:10">
      <c r="A1158" s="5" t="s">
        <v>845</v>
      </c>
      <c r="B1158" s="86">
        <v>76532</v>
      </c>
      <c r="C1158" s="44" t="s">
        <v>46</v>
      </c>
      <c r="D1158" s="17" t="s">
        <v>14</v>
      </c>
      <c r="E1158" s="20">
        <v>42720</v>
      </c>
      <c r="F1158" s="8">
        <v>404325</v>
      </c>
      <c r="G1158" s="8">
        <f t="shared" si="90"/>
        <v>1010812.5</v>
      </c>
      <c r="H1158" s="9" t="s">
        <v>1228</v>
      </c>
      <c r="I1158" s="7"/>
      <c r="J1158" s="38"/>
    </row>
    <row r="1159" spans="1:10">
      <c r="A1159" s="5" t="s">
        <v>45</v>
      </c>
      <c r="B1159" s="86">
        <v>76532</v>
      </c>
      <c r="C1159" s="44" t="s">
        <v>46</v>
      </c>
      <c r="D1159" s="17" t="s">
        <v>14</v>
      </c>
      <c r="E1159" s="20">
        <v>42721</v>
      </c>
      <c r="F1159" s="8">
        <v>86766</v>
      </c>
      <c r="G1159" s="8">
        <f t="shared" si="90"/>
        <v>216915</v>
      </c>
      <c r="H1159" s="9" t="s">
        <v>1228</v>
      </c>
      <c r="I1159" s="7"/>
      <c r="J1159" s="38"/>
    </row>
    <row r="1160" spans="1:10">
      <c r="A1160" s="5" t="s">
        <v>84</v>
      </c>
      <c r="B1160" s="86">
        <v>96050</v>
      </c>
      <c r="C1160" s="44" t="s">
        <v>85</v>
      </c>
      <c r="D1160" s="17" t="s">
        <v>14</v>
      </c>
      <c r="E1160" s="20">
        <v>43088</v>
      </c>
      <c r="F1160" s="8">
        <v>11641</v>
      </c>
      <c r="G1160" s="8">
        <f t="shared" si="90"/>
        <v>29102.5</v>
      </c>
      <c r="H1160" s="9" t="s">
        <v>1265</v>
      </c>
      <c r="I1160" s="7"/>
      <c r="J1160" s="38"/>
    </row>
    <row r="1161" spans="1:10">
      <c r="A1161" s="5" t="s">
        <v>105</v>
      </c>
      <c r="B1161" s="86">
        <v>97616</v>
      </c>
      <c r="C1161" s="44" t="s">
        <v>106</v>
      </c>
      <c r="D1161" s="17" t="s">
        <v>14</v>
      </c>
      <c r="E1161" s="20">
        <v>43088</v>
      </c>
      <c r="F1161" s="8">
        <v>2719</v>
      </c>
      <c r="G1161" s="8">
        <f t="shared" si="90"/>
        <v>6797.5</v>
      </c>
      <c r="H1161" s="9" t="s">
        <v>1279</v>
      </c>
      <c r="I1161" s="7"/>
      <c r="J1161" s="38"/>
    </row>
    <row r="1162" spans="1:10">
      <c r="A1162" s="5" t="s">
        <v>232</v>
      </c>
      <c r="B1162" s="86">
        <v>97616</v>
      </c>
      <c r="C1162" s="44" t="s">
        <v>106</v>
      </c>
      <c r="D1162" s="17" t="s">
        <v>14</v>
      </c>
      <c r="E1162" s="20">
        <v>43088</v>
      </c>
      <c r="F1162" s="8">
        <v>4740</v>
      </c>
      <c r="G1162" s="8">
        <f t="shared" ref="G1162" si="91">F1162*2.5</f>
        <v>11850</v>
      </c>
      <c r="H1162" s="9" t="s">
        <v>1280</v>
      </c>
      <c r="I1162" s="7"/>
      <c r="J1162" s="38"/>
    </row>
    <row r="1163" spans="1:10">
      <c r="A1163" s="5" t="s">
        <v>1266</v>
      </c>
      <c r="B1163" s="86">
        <v>68167</v>
      </c>
      <c r="C1163" s="44" t="s">
        <v>440</v>
      </c>
      <c r="D1163" s="17" t="s">
        <v>14</v>
      </c>
      <c r="E1163" s="20">
        <v>43089</v>
      </c>
      <c r="F1163" s="8">
        <v>16212</v>
      </c>
      <c r="G1163" s="8">
        <f t="shared" si="90"/>
        <v>40530</v>
      </c>
      <c r="H1163" s="9" t="s">
        <v>1228</v>
      </c>
      <c r="I1163" s="7"/>
      <c r="J1163" s="38"/>
    </row>
    <row r="1164" spans="1:10">
      <c r="A1164" s="5" t="s">
        <v>1267</v>
      </c>
      <c r="B1164" s="86">
        <v>68167</v>
      </c>
      <c r="C1164" s="44" t="s">
        <v>440</v>
      </c>
      <c r="D1164" s="17" t="s">
        <v>14</v>
      </c>
      <c r="E1164" s="20">
        <v>43089</v>
      </c>
      <c r="F1164" s="8">
        <v>13742</v>
      </c>
      <c r="G1164" s="8">
        <f t="shared" si="90"/>
        <v>34355</v>
      </c>
      <c r="H1164" s="9" t="s">
        <v>1228</v>
      </c>
      <c r="I1164" s="7"/>
      <c r="J1164" s="38"/>
    </row>
    <row r="1165" spans="1:10">
      <c r="A1165" s="5" t="s">
        <v>439</v>
      </c>
      <c r="B1165" s="86">
        <v>68167</v>
      </c>
      <c r="C1165" s="44" t="s">
        <v>440</v>
      </c>
      <c r="D1165" s="17" t="s">
        <v>14</v>
      </c>
      <c r="E1165" s="20">
        <v>43089</v>
      </c>
      <c r="F1165" s="8">
        <v>4747</v>
      </c>
      <c r="G1165" s="8">
        <f t="shared" si="90"/>
        <v>11867.5</v>
      </c>
      <c r="H1165" s="9" t="s">
        <v>1228</v>
      </c>
      <c r="I1165" s="7"/>
      <c r="J1165" s="38"/>
    </row>
    <row r="1166" spans="1:10">
      <c r="A1166" s="5" t="s">
        <v>1268</v>
      </c>
      <c r="B1166" s="86">
        <v>68167</v>
      </c>
      <c r="C1166" s="44" t="s">
        <v>440</v>
      </c>
      <c r="D1166" s="17" t="s">
        <v>14</v>
      </c>
      <c r="E1166" s="20">
        <v>43089</v>
      </c>
      <c r="F1166" s="8">
        <v>5098</v>
      </c>
      <c r="G1166" s="8">
        <f t="shared" si="90"/>
        <v>12745</v>
      </c>
      <c r="H1166" s="9" t="s">
        <v>1228</v>
      </c>
      <c r="I1166" s="7"/>
      <c r="J1166" s="38"/>
    </row>
    <row r="1167" spans="1:10">
      <c r="A1167" s="5" t="s">
        <v>1269</v>
      </c>
      <c r="B1167" s="86">
        <v>68167</v>
      </c>
      <c r="C1167" s="44" t="s">
        <v>440</v>
      </c>
      <c r="D1167" s="17" t="s">
        <v>14</v>
      </c>
      <c r="E1167" s="20">
        <v>43089</v>
      </c>
      <c r="F1167" s="8">
        <v>10096</v>
      </c>
      <c r="G1167" s="8">
        <f t="shared" si="90"/>
        <v>25240</v>
      </c>
      <c r="H1167" s="9" t="s">
        <v>1228</v>
      </c>
      <c r="I1167" s="7"/>
      <c r="J1167" s="38"/>
    </row>
    <row r="1168" spans="1:10">
      <c r="A1168" s="5" t="s">
        <v>1270</v>
      </c>
      <c r="B1168" s="86">
        <v>68167</v>
      </c>
      <c r="C1168" s="44" t="s">
        <v>440</v>
      </c>
      <c r="D1168" s="17" t="s">
        <v>14</v>
      </c>
      <c r="E1168" s="20">
        <v>43089</v>
      </c>
      <c r="F1168" s="8">
        <v>7478</v>
      </c>
      <c r="G1168" s="8">
        <f t="shared" si="90"/>
        <v>18695</v>
      </c>
      <c r="H1168" s="9" t="s">
        <v>1228</v>
      </c>
      <c r="I1168" s="7"/>
      <c r="J1168" s="38"/>
    </row>
    <row r="1169" spans="1:10">
      <c r="A1169" s="5" t="s">
        <v>1271</v>
      </c>
      <c r="B1169" s="86">
        <v>68167</v>
      </c>
      <c r="C1169" s="44" t="s">
        <v>440</v>
      </c>
      <c r="D1169" s="17" t="s">
        <v>14</v>
      </c>
      <c r="E1169" s="20">
        <v>43089</v>
      </c>
      <c r="F1169" s="8">
        <v>3583</v>
      </c>
      <c r="G1169" s="8">
        <f t="shared" si="90"/>
        <v>8957.5</v>
      </c>
      <c r="H1169" s="9" t="s">
        <v>1228</v>
      </c>
      <c r="I1169" s="7"/>
      <c r="J1169" s="38"/>
    </row>
    <row r="1170" spans="1:10">
      <c r="A1170" s="5" t="s">
        <v>1272</v>
      </c>
      <c r="B1170" s="86">
        <v>68167</v>
      </c>
      <c r="C1170" s="44" t="s">
        <v>440</v>
      </c>
      <c r="D1170" s="17" t="s">
        <v>14</v>
      </c>
      <c r="E1170" s="20">
        <v>43089</v>
      </c>
      <c r="F1170" s="8">
        <v>7478</v>
      </c>
      <c r="G1170" s="8">
        <f t="shared" si="90"/>
        <v>18695</v>
      </c>
      <c r="H1170" s="9" t="s">
        <v>1228</v>
      </c>
      <c r="I1170" s="7"/>
      <c r="J1170" s="38"/>
    </row>
    <row r="1171" spans="1:10">
      <c r="A1171" s="5" t="s">
        <v>1273</v>
      </c>
      <c r="B1171" s="86">
        <v>68167</v>
      </c>
      <c r="C1171" s="44" t="s">
        <v>440</v>
      </c>
      <c r="D1171" s="17" t="s">
        <v>14</v>
      </c>
      <c r="E1171" s="20">
        <v>43089</v>
      </c>
      <c r="F1171" s="8">
        <v>16212</v>
      </c>
      <c r="G1171" s="8">
        <f t="shared" si="90"/>
        <v>40530</v>
      </c>
      <c r="H1171" s="9" t="s">
        <v>1228</v>
      </c>
      <c r="I1171" s="7"/>
      <c r="J1171" s="38"/>
    </row>
    <row r="1172" spans="1:10">
      <c r="A1172" s="5" t="s">
        <v>1274</v>
      </c>
      <c r="B1172" s="86">
        <v>68167</v>
      </c>
      <c r="C1172" s="44" t="s">
        <v>440</v>
      </c>
      <c r="D1172" s="17" t="s">
        <v>14</v>
      </c>
      <c r="E1172" s="20">
        <v>43089</v>
      </c>
      <c r="F1172" s="8">
        <v>16212</v>
      </c>
      <c r="G1172" s="8">
        <f t="shared" si="90"/>
        <v>40530</v>
      </c>
      <c r="H1172" s="9" t="s">
        <v>1228</v>
      </c>
      <c r="I1172" s="7"/>
      <c r="J1172" s="38"/>
    </row>
    <row r="1173" spans="1:10">
      <c r="A1173" s="5" t="s">
        <v>1275</v>
      </c>
      <c r="B1173" s="86">
        <v>68167</v>
      </c>
      <c r="C1173" s="44" t="s">
        <v>440</v>
      </c>
      <c r="D1173" s="17" t="s">
        <v>14</v>
      </c>
      <c r="E1173" s="20">
        <v>43089</v>
      </c>
      <c r="F1173" s="8">
        <v>2111</v>
      </c>
      <c r="G1173" s="8">
        <f t="shared" si="90"/>
        <v>5277.5</v>
      </c>
      <c r="H1173" s="9" t="s">
        <v>1228</v>
      </c>
      <c r="I1173" s="7"/>
      <c r="J1173" s="38"/>
    </row>
    <row r="1174" spans="1:10">
      <c r="A1174" s="5" t="s">
        <v>1276</v>
      </c>
      <c r="B1174" s="86">
        <v>68167</v>
      </c>
      <c r="C1174" s="44" t="s">
        <v>440</v>
      </c>
      <c r="D1174" s="17" t="s">
        <v>14</v>
      </c>
      <c r="E1174" s="20">
        <v>43089</v>
      </c>
      <c r="F1174" s="8">
        <v>2643</v>
      </c>
      <c r="G1174" s="8">
        <f t="shared" si="90"/>
        <v>6607.5</v>
      </c>
      <c r="H1174" s="9" t="s">
        <v>1228</v>
      </c>
      <c r="I1174" s="7"/>
      <c r="J1174" s="38"/>
    </row>
    <row r="1175" spans="1:10">
      <c r="A1175" s="5" t="s">
        <v>1277</v>
      </c>
      <c r="B1175" s="86">
        <v>68167</v>
      </c>
      <c r="C1175" s="44" t="s">
        <v>440</v>
      </c>
      <c r="D1175" s="17" t="s">
        <v>14</v>
      </c>
      <c r="E1175" s="20">
        <v>43089</v>
      </c>
      <c r="F1175" s="8">
        <v>2928</v>
      </c>
      <c r="G1175" s="8">
        <f t="shared" si="90"/>
        <v>7320</v>
      </c>
      <c r="H1175" s="9" t="s">
        <v>1228</v>
      </c>
      <c r="I1175" s="7"/>
      <c r="J1175" s="38"/>
    </row>
    <row r="1176" spans="1:10">
      <c r="A1176" s="5" t="s">
        <v>1278</v>
      </c>
      <c r="B1176" s="86">
        <v>68167</v>
      </c>
      <c r="C1176" s="44" t="s">
        <v>440</v>
      </c>
      <c r="D1176" s="17" t="s">
        <v>14</v>
      </c>
      <c r="E1176" s="20">
        <v>43089</v>
      </c>
      <c r="F1176" s="8">
        <v>4747</v>
      </c>
      <c r="G1176" s="8">
        <f t="shared" si="90"/>
        <v>11867.5</v>
      </c>
      <c r="H1176" s="9" t="s">
        <v>1228</v>
      </c>
      <c r="I1176" s="7"/>
      <c r="J1176" s="38"/>
    </row>
    <row r="1177" spans="1:10">
      <c r="A1177" s="5" t="s">
        <v>1284</v>
      </c>
      <c r="B1177" s="86">
        <v>97084</v>
      </c>
      <c r="C1177" s="44" t="s">
        <v>95</v>
      </c>
      <c r="D1177" s="17" t="s">
        <v>14</v>
      </c>
      <c r="E1177" s="20">
        <v>43090</v>
      </c>
      <c r="F1177" s="8">
        <v>41200</v>
      </c>
      <c r="G1177" s="8">
        <f t="shared" si="90"/>
        <v>103000</v>
      </c>
      <c r="H1177" s="9" t="s">
        <v>1285</v>
      </c>
      <c r="I1177" s="7"/>
      <c r="J1177" s="38"/>
    </row>
    <row r="1178" spans="1:10">
      <c r="A1178" s="5" t="s">
        <v>232</v>
      </c>
      <c r="B1178" s="86">
        <v>97616</v>
      </c>
      <c r="C1178" s="44" t="s">
        <v>106</v>
      </c>
      <c r="D1178" s="17" t="s">
        <v>14</v>
      </c>
      <c r="E1178" s="20">
        <v>43091</v>
      </c>
      <c r="F1178" s="8">
        <v>4740</v>
      </c>
      <c r="G1178" s="8">
        <f t="shared" si="90"/>
        <v>11850</v>
      </c>
      <c r="H1178" s="9" t="s">
        <v>1281</v>
      </c>
      <c r="I1178" s="7"/>
      <c r="J1178" s="38"/>
    </row>
    <row r="1179" spans="1:10">
      <c r="A1179" s="5" t="s">
        <v>105</v>
      </c>
      <c r="B1179" s="86">
        <v>97616</v>
      </c>
      <c r="C1179" s="44" t="s">
        <v>106</v>
      </c>
      <c r="D1179" s="17" t="s">
        <v>14</v>
      </c>
      <c r="E1179" s="20">
        <v>43091</v>
      </c>
      <c r="F1179" s="8">
        <v>2719</v>
      </c>
      <c r="G1179" s="8">
        <f t="shared" si="90"/>
        <v>6797.5</v>
      </c>
      <c r="H1179" s="9" t="s">
        <v>1282</v>
      </c>
      <c r="I1179" s="7"/>
      <c r="J1179" s="38"/>
    </row>
    <row r="1180" spans="1:10" ht="30">
      <c r="A1180" s="5" t="s">
        <v>269</v>
      </c>
      <c r="B1180" s="86">
        <v>98527</v>
      </c>
      <c r="C1180" s="44" t="s">
        <v>73</v>
      </c>
      <c r="D1180" s="17" t="s">
        <v>14</v>
      </c>
      <c r="E1180" s="20">
        <v>43091</v>
      </c>
      <c r="F1180" s="8">
        <v>6604</v>
      </c>
      <c r="G1180" s="8">
        <f t="shared" si="90"/>
        <v>16510</v>
      </c>
      <c r="H1180" s="9" t="s">
        <v>1283</v>
      </c>
      <c r="I1180" s="7"/>
      <c r="J1180" s="38"/>
    </row>
    <row r="1181" spans="1:10" ht="30">
      <c r="A1181" s="5" t="s">
        <v>266</v>
      </c>
      <c r="B1181" s="86">
        <v>98527</v>
      </c>
      <c r="C1181" s="44" t="s">
        <v>73</v>
      </c>
      <c r="D1181" s="17" t="s">
        <v>14</v>
      </c>
      <c r="E1181" s="20">
        <v>43091</v>
      </c>
      <c r="F1181" s="8">
        <v>6604</v>
      </c>
      <c r="G1181" s="8">
        <f t="shared" si="90"/>
        <v>16510</v>
      </c>
      <c r="H1181" s="9" t="s">
        <v>1283</v>
      </c>
      <c r="I1181" s="7"/>
      <c r="J1181" s="38"/>
    </row>
    <row r="1182" spans="1:10">
      <c r="A1182" s="5" t="s">
        <v>1264</v>
      </c>
      <c r="B1182" s="86">
        <v>90471</v>
      </c>
      <c r="C1182" s="44" t="s">
        <v>668</v>
      </c>
      <c r="D1182" s="17" t="s">
        <v>14</v>
      </c>
      <c r="E1182" s="20">
        <v>43092</v>
      </c>
      <c r="F1182" s="8">
        <v>1268431</v>
      </c>
      <c r="G1182" s="8">
        <f t="shared" si="90"/>
        <v>3171077.5</v>
      </c>
      <c r="H1182" s="9" t="s">
        <v>1228</v>
      </c>
      <c r="I1182" s="7"/>
      <c r="J1182" s="38"/>
    </row>
    <row r="1183" spans="1:10" ht="30">
      <c r="A1183" s="5" t="s">
        <v>632</v>
      </c>
      <c r="B1183" s="86">
        <v>98617</v>
      </c>
      <c r="C1183" s="44" t="s">
        <v>276</v>
      </c>
      <c r="D1183" s="17" t="s">
        <v>14</v>
      </c>
      <c r="E1183" s="20">
        <v>43092</v>
      </c>
      <c r="F1183" s="8">
        <v>6604</v>
      </c>
      <c r="G1183" s="8">
        <f t="shared" si="90"/>
        <v>16510</v>
      </c>
      <c r="H1183" s="9" t="s">
        <v>1283</v>
      </c>
      <c r="I1183" s="7"/>
      <c r="J1183" s="38"/>
    </row>
    <row r="1184" spans="1:10">
      <c r="A1184" s="5" t="s">
        <v>84</v>
      </c>
      <c r="B1184" s="86">
        <v>97688</v>
      </c>
      <c r="C1184" s="44" t="s">
        <v>228</v>
      </c>
      <c r="D1184" s="17" t="s">
        <v>14</v>
      </c>
      <c r="E1184" s="20">
        <v>43092</v>
      </c>
      <c r="F1184" s="8">
        <v>11641</v>
      </c>
      <c r="G1184" s="8">
        <f t="shared" si="90"/>
        <v>29102.5</v>
      </c>
      <c r="H1184" s="9" t="s">
        <v>1286</v>
      </c>
      <c r="I1184" s="7"/>
      <c r="J1184" s="38"/>
    </row>
    <row r="1185" spans="1:10">
      <c r="A1185" s="5" t="s">
        <v>1288</v>
      </c>
      <c r="B1185" s="86">
        <v>50735</v>
      </c>
      <c r="C1185" s="44" t="s">
        <v>88</v>
      </c>
      <c r="D1185" s="17" t="s">
        <v>14</v>
      </c>
      <c r="E1185" s="20">
        <v>43093</v>
      </c>
      <c r="F1185" s="8">
        <v>84339</v>
      </c>
      <c r="G1185" s="8">
        <f t="shared" si="90"/>
        <v>210847.5</v>
      </c>
      <c r="H1185" s="9" t="s">
        <v>22</v>
      </c>
      <c r="I1185" s="7"/>
      <c r="J1185" s="38"/>
    </row>
    <row r="1186" spans="1:10">
      <c r="A1186" s="5" t="s">
        <v>1287</v>
      </c>
      <c r="B1186" s="86">
        <v>50735</v>
      </c>
      <c r="C1186" s="44" t="s">
        <v>88</v>
      </c>
      <c r="D1186" s="17" t="s">
        <v>14</v>
      </c>
      <c r="E1186" s="20">
        <v>43093</v>
      </c>
      <c r="F1186" s="8">
        <v>6942</v>
      </c>
      <c r="G1186" s="8">
        <f t="shared" si="90"/>
        <v>17355</v>
      </c>
      <c r="H1186" s="9" t="s">
        <v>22</v>
      </c>
      <c r="I1186" s="7"/>
      <c r="J1186" s="38"/>
    </row>
    <row r="1187" spans="1:10">
      <c r="A1187" s="5" t="s">
        <v>1289</v>
      </c>
      <c r="B1187" s="86">
        <v>50735</v>
      </c>
      <c r="C1187" s="44" t="s">
        <v>88</v>
      </c>
      <c r="D1187" s="17" t="s">
        <v>14</v>
      </c>
      <c r="E1187" s="20">
        <v>43093</v>
      </c>
      <c r="F1187" s="8">
        <v>5240</v>
      </c>
      <c r="G1187" s="8">
        <f t="shared" si="90"/>
        <v>13100</v>
      </c>
      <c r="H1187" s="9" t="s">
        <v>22</v>
      </c>
      <c r="I1187" s="7"/>
      <c r="J1187" s="38"/>
    </row>
    <row r="1188" spans="1:10">
      <c r="A1188" s="5" t="s">
        <v>1290</v>
      </c>
      <c r="B1188" s="86">
        <v>50735</v>
      </c>
      <c r="C1188" s="44" t="s">
        <v>88</v>
      </c>
      <c r="D1188" s="17" t="s">
        <v>14</v>
      </c>
      <c r="E1188" s="20">
        <v>43093</v>
      </c>
      <c r="F1188" s="8">
        <v>7260</v>
      </c>
      <c r="G1188" s="8">
        <f t="shared" si="90"/>
        <v>18150</v>
      </c>
      <c r="H1188" s="9" t="s">
        <v>22</v>
      </c>
      <c r="I1188" s="7"/>
      <c r="J1188" s="38"/>
    </row>
    <row r="1189" spans="1:10">
      <c r="A1189" s="5" t="s">
        <v>1291</v>
      </c>
      <c r="B1189" s="86">
        <v>50735</v>
      </c>
      <c r="C1189" s="44" t="s">
        <v>88</v>
      </c>
      <c r="D1189" s="17" t="s">
        <v>14</v>
      </c>
      <c r="E1189" s="20">
        <v>43093</v>
      </c>
      <c r="F1189" s="8">
        <v>8370</v>
      </c>
      <c r="G1189" s="8">
        <f t="shared" si="90"/>
        <v>20925</v>
      </c>
      <c r="H1189" s="9" t="s">
        <v>22</v>
      </c>
      <c r="I1189" s="7"/>
      <c r="J1189" s="38"/>
    </row>
    <row r="1190" spans="1:10">
      <c r="A1190" s="5" t="s">
        <v>1292</v>
      </c>
      <c r="B1190" s="86">
        <v>50735</v>
      </c>
      <c r="C1190" s="44" t="s">
        <v>88</v>
      </c>
      <c r="D1190" s="17" t="s">
        <v>14</v>
      </c>
      <c r="E1190" s="20">
        <v>43093</v>
      </c>
      <c r="F1190" s="8">
        <v>13132</v>
      </c>
      <c r="G1190" s="8">
        <f t="shared" si="90"/>
        <v>32830</v>
      </c>
      <c r="H1190" s="9" t="s">
        <v>22</v>
      </c>
      <c r="I1190" s="7"/>
      <c r="J1190" s="38"/>
    </row>
    <row r="1191" spans="1:10">
      <c r="A1191" s="5" t="s">
        <v>1293</v>
      </c>
      <c r="B1191" s="86">
        <v>50735</v>
      </c>
      <c r="C1191" s="44" t="s">
        <v>88</v>
      </c>
      <c r="D1191" s="17" t="s">
        <v>14</v>
      </c>
      <c r="E1191" s="20">
        <v>43093</v>
      </c>
      <c r="F1191" s="8">
        <v>8913</v>
      </c>
      <c r="G1191" s="8">
        <f t="shared" si="90"/>
        <v>22282.5</v>
      </c>
      <c r="H1191" s="9" t="s">
        <v>22</v>
      </c>
      <c r="I1191" s="7"/>
      <c r="J1191" s="38"/>
    </row>
    <row r="1192" spans="1:10">
      <c r="A1192" s="5" t="s">
        <v>1294</v>
      </c>
      <c r="B1192" s="86">
        <v>50735</v>
      </c>
      <c r="C1192" s="44" t="s">
        <v>88</v>
      </c>
      <c r="D1192" s="17" t="s">
        <v>14</v>
      </c>
      <c r="E1192" s="20">
        <v>43093</v>
      </c>
      <c r="F1192" s="8">
        <v>4896</v>
      </c>
      <c r="G1192" s="8">
        <f t="shared" si="90"/>
        <v>12240</v>
      </c>
      <c r="H1192" s="9" t="s">
        <v>22</v>
      </c>
      <c r="I1192" s="7"/>
      <c r="J1192" s="38"/>
    </row>
    <row r="1193" spans="1:10">
      <c r="A1193" s="5" t="s">
        <v>1295</v>
      </c>
      <c r="B1193" s="86">
        <v>50735</v>
      </c>
      <c r="C1193" s="44" t="s">
        <v>88</v>
      </c>
      <c r="D1193" s="17" t="s">
        <v>14</v>
      </c>
      <c r="E1193" s="20">
        <v>43093</v>
      </c>
      <c r="F1193" s="8">
        <v>5240</v>
      </c>
      <c r="G1193" s="8">
        <f t="shared" si="90"/>
        <v>13100</v>
      </c>
      <c r="H1193" s="9" t="s">
        <v>22</v>
      </c>
      <c r="I1193" s="7"/>
      <c r="J1193" s="38"/>
    </row>
    <row r="1194" spans="1:10">
      <c r="A1194" s="5" t="s">
        <v>1296</v>
      </c>
      <c r="B1194" s="86">
        <v>50735</v>
      </c>
      <c r="C1194" s="44" t="s">
        <v>88</v>
      </c>
      <c r="D1194" s="17" t="s">
        <v>14</v>
      </c>
      <c r="E1194" s="20">
        <v>43093</v>
      </c>
      <c r="F1194" s="8">
        <v>7260</v>
      </c>
      <c r="G1194" s="8">
        <f t="shared" si="90"/>
        <v>18150</v>
      </c>
      <c r="H1194" s="9" t="s">
        <v>22</v>
      </c>
      <c r="I1194" s="7"/>
      <c r="J1194" s="38"/>
    </row>
    <row r="1195" spans="1:10">
      <c r="A1195" s="5" t="s">
        <v>1297</v>
      </c>
      <c r="B1195" s="86">
        <v>50735</v>
      </c>
      <c r="C1195" s="44" t="s">
        <v>88</v>
      </c>
      <c r="D1195" s="17" t="s">
        <v>14</v>
      </c>
      <c r="E1195" s="20">
        <v>43093</v>
      </c>
      <c r="F1195" s="8">
        <v>4896</v>
      </c>
      <c r="G1195" s="8">
        <f t="shared" si="90"/>
        <v>12240</v>
      </c>
      <c r="H1195" s="9" t="s">
        <v>22</v>
      </c>
      <c r="I1195" s="7"/>
      <c r="J1195" s="38"/>
    </row>
    <row r="1196" spans="1:10">
      <c r="A1196" s="5" t="s">
        <v>1298</v>
      </c>
      <c r="B1196" s="86">
        <v>50735</v>
      </c>
      <c r="C1196" s="44" t="s">
        <v>88</v>
      </c>
      <c r="D1196" s="17" t="s">
        <v>14</v>
      </c>
      <c r="E1196" s="20">
        <v>43093</v>
      </c>
      <c r="F1196" s="8">
        <v>4896</v>
      </c>
      <c r="G1196" s="8">
        <f t="shared" si="90"/>
        <v>12240</v>
      </c>
      <c r="H1196" s="9" t="s">
        <v>22</v>
      </c>
      <c r="I1196" s="7"/>
      <c r="J1196" s="38"/>
    </row>
    <row r="1197" spans="1:10">
      <c r="A1197" s="5" t="s">
        <v>1299</v>
      </c>
      <c r="B1197" s="86">
        <v>50735</v>
      </c>
      <c r="C1197" s="44" t="s">
        <v>88</v>
      </c>
      <c r="D1197" s="17" t="s">
        <v>14</v>
      </c>
      <c r="E1197" s="20">
        <v>43093</v>
      </c>
      <c r="F1197" s="8">
        <v>8370</v>
      </c>
      <c r="G1197" s="8">
        <f t="shared" si="90"/>
        <v>20925</v>
      </c>
      <c r="H1197" s="9" t="s">
        <v>22</v>
      </c>
      <c r="I1197" s="7"/>
      <c r="J1197" s="38"/>
    </row>
    <row r="1198" spans="1:10">
      <c r="A1198" s="5" t="s">
        <v>1266</v>
      </c>
      <c r="B1198" s="86">
        <v>68167</v>
      </c>
      <c r="C1198" s="44" t="s">
        <v>440</v>
      </c>
      <c r="D1198" s="17" t="s">
        <v>14</v>
      </c>
      <c r="E1198" s="20">
        <v>43093</v>
      </c>
      <c r="F1198" s="8">
        <v>16212</v>
      </c>
      <c r="G1198" s="8">
        <f t="shared" si="90"/>
        <v>40530</v>
      </c>
      <c r="H1198" s="9" t="s">
        <v>1228</v>
      </c>
      <c r="I1198" s="7"/>
      <c r="J1198" s="38"/>
    </row>
    <row r="1199" spans="1:10">
      <c r="A1199" s="5" t="s">
        <v>1267</v>
      </c>
      <c r="B1199" s="86">
        <v>68167</v>
      </c>
      <c r="C1199" s="44" t="s">
        <v>440</v>
      </c>
      <c r="D1199" s="17" t="s">
        <v>14</v>
      </c>
      <c r="E1199" s="20">
        <v>43093</v>
      </c>
      <c r="F1199" s="8">
        <v>13742</v>
      </c>
      <c r="G1199" s="8">
        <f t="shared" si="90"/>
        <v>34355</v>
      </c>
      <c r="H1199" s="9" t="s">
        <v>1228</v>
      </c>
      <c r="I1199" s="7"/>
      <c r="J1199" s="38"/>
    </row>
    <row r="1200" spans="1:10">
      <c r="A1200" s="5" t="s">
        <v>439</v>
      </c>
      <c r="B1200" s="86">
        <v>68167</v>
      </c>
      <c r="C1200" s="44" t="s">
        <v>440</v>
      </c>
      <c r="D1200" s="17" t="s">
        <v>14</v>
      </c>
      <c r="E1200" s="20">
        <v>43093</v>
      </c>
      <c r="F1200" s="8">
        <v>4747</v>
      </c>
      <c r="G1200" s="8">
        <f t="shared" si="90"/>
        <v>11867.5</v>
      </c>
      <c r="H1200" s="9" t="s">
        <v>1228</v>
      </c>
      <c r="I1200" s="7"/>
      <c r="J1200" s="38"/>
    </row>
    <row r="1201" spans="1:10">
      <c r="A1201" s="5" t="s">
        <v>1268</v>
      </c>
      <c r="B1201" s="86">
        <v>68167</v>
      </c>
      <c r="C1201" s="44" t="s">
        <v>440</v>
      </c>
      <c r="D1201" s="17" t="s">
        <v>14</v>
      </c>
      <c r="E1201" s="20">
        <v>43093</v>
      </c>
      <c r="F1201" s="8">
        <v>5098</v>
      </c>
      <c r="G1201" s="8">
        <f t="shared" si="90"/>
        <v>12745</v>
      </c>
      <c r="H1201" s="9" t="s">
        <v>1228</v>
      </c>
      <c r="I1201" s="7"/>
      <c r="J1201" s="38"/>
    </row>
    <row r="1202" spans="1:10">
      <c r="A1202" s="5" t="s">
        <v>1269</v>
      </c>
      <c r="B1202" s="86">
        <v>68167</v>
      </c>
      <c r="C1202" s="44" t="s">
        <v>440</v>
      </c>
      <c r="D1202" s="17" t="s">
        <v>14</v>
      </c>
      <c r="E1202" s="20">
        <v>43093</v>
      </c>
      <c r="F1202" s="8">
        <v>10096</v>
      </c>
      <c r="G1202" s="8">
        <f t="shared" si="90"/>
        <v>25240</v>
      </c>
      <c r="H1202" s="9" t="s">
        <v>1228</v>
      </c>
      <c r="I1202" s="7"/>
      <c r="J1202" s="38"/>
    </row>
    <row r="1203" spans="1:10">
      <c r="A1203" s="5" t="s">
        <v>1270</v>
      </c>
      <c r="B1203" s="86">
        <v>68167</v>
      </c>
      <c r="C1203" s="44" t="s">
        <v>440</v>
      </c>
      <c r="D1203" s="17" t="s">
        <v>14</v>
      </c>
      <c r="E1203" s="20">
        <v>43093</v>
      </c>
      <c r="F1203" s="8">
        <v>7478</v>
      </c>
      <c r="G1203" s="8">
        <f t="shared" si="90"/>
        <v>18695</v>
      </c>
      <c r="H1203" s="9" t="s">
        <v>1228</v>
      </c>
      <c r="I1203" s="7"/>
      <c r="J1203" s="38"/>
    </row>
    <row r="1204" spans="1:10">
      <c r="A1204" s="5" t="s">
        <v>1300</v>
      </c>
      <c r="B1204" s="86">
        <v>68167</v>
      </c>
      <c r="C1204" s="44" t="s">
        <v>440</v>
      </c>
      <c r="D1204" s="17" t="s">
        <v>14</v>
      </c>
      <c r="E1204" s="20">
        <v>43093</v>
      </c>
      <c r="F1204" s="8">
        <v>10716</v>
      </c>
      <c r="G1204" s="8">
        <f t="shared" si="90"/>
        <v>26790</v>
      </c>
      <c r="H1204" s="9" t="s">
        <v>1228</v>
      </c>
      <c r="I1204" s="7"/>
      <c r="J1204" s="38"/>
    </row>
    <row r="1205" spans="1:10">
      <c r="A1205" s="5" t="s">
        <v>1271</v>
      </c>
      <c r="B1205" s="86">
        <v>68167</v>
      </c>
      <c r="C1205" s="44" t="s">
        <v>440</v>
      </c>
      <c r="D1205" s="17" t="s">
        <v>14</v>
      </c>
      <c r="E1205" s="20">
        <v>43093</v>
      </c>
      <c r="F1205" s="8">
        <v>3583</v>
      </c>
      <c r="G1205" s="8">
        <f t="shared" si="90"/>
        <v>8957.5</v>
      </c>
      <c r="H1205" s="9" t="s">
        <v>1228</v>
      </c>
      <c r="I1205" s="7"/>
      <c r="J1205" s="38"/>
    </row>
    <row r="1206" spans="1:10">
      <c r="A1206" s="5" t="s">
        <v>1272</v>
      </c>
      <c r="B1206" s="86">
        <v>68167</v>
      </c>
      <c r="C1206" s="44" t="s">
        <v>440</v>
      </c>
      <c r="D1206" s="17" t="s">
        <v>14</v>
      </c>
      <c r="E1206" s="20">
        <v>43093</v>
      </c>
      <c r="F1206" s="8">
        <v>7478</v>
      </c>
      <c r="G1206" s="8">
        <f t="shared" si="90"/>
        <v>18695</v>
      </c>
      <c r="H1206" s="9" t="s">
        <v>1228</v>
      </c>
      <c r="I1206" s="7"/>
      <c r="J1206" s="38"/>
    </row>
    <row r="1207" spans="1:10">
      <c r="A1207" s="5" t="s">
        <v>1273</v>
      </c>
      <c r="B1207" s="86">
        <v>68167</v>
      </c>
      <c r="C1207" s="44" t="s">
        <v>440</v>
      </c>
      <c r="D1207" s="17" t="s">
        <v>14</v>
      </c>
      <c r="E1207" s="20">
        <v>43093</v>
      </c>
      <c r="F1207" s="8">
        <v>16212</v>
      </c>
      <c r="G1207" s="8">
        <f t="shared" si="90"/>
        <v>40530</v>
      </c>
      <c r="H1207" s="9" t="s">
        <v>1228</v>
      </c>
      <c r="I1207" s="7"/>
      <c r="J1207" s="38"/>
    </row>
    <row r="1208" spans="1:10">
      <c r="A1208" s="5" t="s">
        <v>1274</v>
      </c>
      <c r="B1208" s="86">
        <v>68167</v>
      </c>
      <c r="C1208" s="44" t="s">
        <v>440</v>
      </c>
      <c r="D1208" s="17" t="s">
        <v>14</v>
      </c>
      <c r="E1208" s="20">
        <v>43093</v>
      </c>
      <c r="F1208" s="8">
        <v>16212</v>
      </c>
      <c r="G1208" s="8">
        <f t="shared" si="90"/>
        <v>40530</v>
      </c>
      <c r="H1208" s="9" t="s">
        <v>1228</v>
      </c>
      <c r="I1208" s="7"/>
      <c r="J1208" s="38"/>
    </row>
    <row r="1209" spans="1:10">
      <c r="A1209" s="5" t="s">
        <v>1301</v>
      </c>
      <c r="B1209" s="86">
        <v>68167</v>
      </c>
      <c r="C1209" s="44" t="s">
        <v>440</v>
      </c>
      <c r="D1209" s="17" t="s">
        <v>14</v>
      </c>
      <c r="E1209" s="20">
        <v>43093</v>
      </c>
      <c r="F1209" s="8">
        <v>10716</v>
      </c>
      <c r="G1209" s="8">
        <f t="shared" si="90"/>
        <v>26790</v>
      </c>
      <c r="H1209" s="9" t="s">
        <v>1228</v>
      </c>
      <c r="I1209" s="7"/>
      <c r="J1209" s="38"/>
    </row>
    <row r="1210" spans="1:10">
      <c r="A1210" s="5" t="s">
        <v>1275</v>
      </c>
      <c r="B1210" s="86">
        <v>68167</v>
      </c>
      <c r="C1210" s="44" t="s">
        <v>440</v>
      </c>
      <c r="D1210" s="17" t="s">
        <v>14</v>
      </c>
      <c r="E1210" s="20">
        <v>43093</v>
      </c>
      <c r="F1210" s="8">
        <v>2111</v>
      </c>
      <c r="G1210" s="8">
        <f t="shared" si="90"/>
        <v>5277.5</v>
      </c>
      <c r="H1210" s="9" t="s">
        <v>1228</v>
      </c>
      <c r="I1210" s="7"/>
      <c r="J1210" s="38"/>
    </row>
    <row r="1211" spans="1:10">
      <c r="A1211" s="5" t="s">
        <v>1276</v>
      </c>
      <c r="B1211" s="86">
        <v>68167</v>
      </c>
      <c r="C1211" s="44" t="s">
        <v>440</v>
      </c>
      <c r="D1211" s="17" t="s">
        <v>14</v>
      </c>
      <c r="E1211" s="20">
        <v>43093</v>
      </c>
      <c r="F1211" s="8">
        <v>2643</v>
      </c>
      <c r="G1211" s="8">
        <f t="shared" si="90"/>
        <v>6607.5</v>
      </c>
      <c r="H1211" s="9" t="s">
        <v>1228</v>
      </c>
      <c r="I1211" s="7"/>
      <c r="J1211" s="38"/>
    </row>
    <row r="1212" spans="1:10">
      <c r="A1212" s="5" t="s">
        <v>1277</v>
      </c>
      <c r="B1212" s="86">
        <v>68167</v>
      </c>
      <c r="C1212" s="44" t="s">
        <v>440</v>
      </c>
      <c r="D1212" s="17" t="s">
        <v>14</v>
      </c>
      <c r="E1212" s="20">
        <v>43093</v>
      </c>
      <c r="F1212" s="8">
        <v>2928</v>
      </c>
      <c r="G1212" s="8">
        <f t="shared" si="90"/>
        <v>7320</v>
      </c>
      <c r="H1212" s="9" t="s">
        <v>1228</v>
      </c>
      <c r="I1212" s="7"/>
      <c r="J1212" s="38"/>
    </row>
    <row r="1213" spans="1:10">
      <c r="A1213" s="5" t="s">
        <v>1278</v>
      </c>
      <c r="B1213" s="86">
        <v>68167</v>
      </c>
      <c r="C1213" s="44" t="s">
        <v>440</v>
      </c>
      <c r="D1213" s="17" t="s">
        <v>14</v>
      </c>
      <c r="E1213" s="20">
        <v>43093</v>
      </c>
      <c r="F1213" s="8">
        <v>4747</v>
      </c>
      <c r="G1213" s="8">
        <f t="shared" si="90"/>
        <v>11867.5</v>
      </c>
      <c r="H1213" s="9" t="s">
        <v>1228</v>
      </c>
      <c r="I1213" s="7"/>
      <c r="J1213" s="38"/>
    </row>
    <row r="1214" spans="1:10">
      <c r="A1214" s="5" t="s">
        <v>704</v>
      </c>
      <c r="B1214" s="86">
        <v>90327</v>
      </c>
      <c r="C1214" s="44" t="s">
        <v>668</v>
      </c>
      <c r="D1214" s="17" t="s">
        <v>14</v>
      </c>
      <c r="E1214" s="20">
        <v>43093</v>
      </c>
      <c r="F1214" s="8">
        <v>38449</v>
      </c>
      <c r="G1214" s="8">
        <f t="shared" si="90"/>
        <v>96122.5</v>
      </c>
      <c r="H1214" s="9" t="s">
        <v>1228</v>
      </c>
      <c r="I1214" s="7"/>
      <c r="J1214" s="38"/>
    </row>
    <row r="1215" spans="1:10">
      <c r="A1215" s="5" t="s">
        <v>1302</v>
      </c>
      <c r="B1215" s="86">
        <v>90327</v>
      </c>
      <c r="C1215" s="44" t="s">
        <v>668</v>
      </c>
      <c r="D1215" s="17" t="s">
        <v>14</v>
      </c>
      <c r="E1215" s="20">
        <v>43093</v>
      </c>
      <c r="F1215" s="8">
        <v>4825</v>
      </c>
      <c r="G1215" s="8">
        <f t="shared" si="90"/>
        <v>12062.5</v>
      </c>
      <c r="H1215" s="9" t="s">
        <v>1228</v>
      </c>
      <c r="I1215" s="7"/>
      <c r="J1215" s="38"/>
    </row>
    <row r="1216" spans="1:10">
      <c r="A1216" s="5" t="s">
        <v>706</v>
      </c>
      <c r="B1216" s="86">
        <v>90327</v>
      </c>
      <c r="C1216" s="44" t="s">
        <v>668</v>
      </c>
      <c r="D1216" s="17" t="s">
        <v>14</v>
      </c>
      <c r="E1216" s="20">
        <v>43093</v>
      </c>
      <c r="F1216" s="8">
        <v>15936</v>
      </c>
      <c r="G1216" s="8">
        <f t="shared" si="90"/>
        <v>39840</v>
      </c>
      <c r="H1216" s="9" t="s">
        <v>1228</v>
      </c>
      <c r="I1216" s="7"/>
      <c r="J1216" s="38"/>
    </row>
    <row r="1217" spans="1:10">
      <c r="A1217" s="5" t="s">
        <v>707</v>
      </c>
      <c r="B1217" s="86">
        <v>90327</v>
      </c>
      <c r="C1217" s="44" t="s">
        <v>668</v>
      </c>
      <c r="D1217" s="17" t="s">
        <v>14</v>
      </c>
      <c r="E1217" s="20">
        <v>43093</v>
      </c>
      <c r="F1217" s="8">
        <v>19523</v>
      </c>
      <c r="G1217" s="8">
        <f t="shared" si="90"/>
        <v>48807.5</v>
      </c>
      <c r="H1217" s="9" t="s">
        <v>1228</v>
      </c>
      <c r="I1217" s="7"/>
      <c r="J1217" s="38"/>
    </row>
    <row r="1218" spans="1:10">
      <c r="A1218" s="5" t="s">
        <v>708</v>
      </c>
      <c r="B1218" s="86">
        <v>90327</v>
      </c>
      <c r="C1218" s="44" t="s">
        <v>668</v>
      </c>
      <c r="D1218" s="17" t="s">
        <v>14</v>
      </c>
      <c r="E1218" s="20">
        <v>43093</v>
      </c>
      <c r="F1218" s="8">
        <v>10565</v>
      </c>
      <c r="G1218" s="8">
        <f t="shared" si="90"/>
        <v>26412.5</v>
      </c>
      <c r="H1218" s="9" t="s">
        <v>1228</v>
      </c>
      <c r="I1218" s="7"/>
      <c r="J1218" s="38"/>
    </row>
    <row r="1219" spans="1:10">
      <c r="A1219" s="5" t="s">
        <v>709</v>
      </c>
      <c r="B1219" s="86">
        <v>90327</v>
      </c>
      <c r="C1219" s="44" t="s">
        <v>668</v>
      </c>
      <c r="D1219" s="17" t="s">
        <v>14</v>
      </c>
      <c r="E1219" s="20">
        <v>43093</v>
      </c>
      <c r="F1219" s="8">
        <v>12377</v>
      </c>
      <c r="G1219" s="8">
        <f t="shared" si="90"/>
        <v>30942.5</v>
      </c>
      <c r="H1219" s="9" t="s">
        <v>1228</v>
      </c>
      <c r="I1219" s="7"/>
      <c r="J1219" s="38"/>
    </row>
    <row r="1220" spans="1:10">
      <c r="A1220" s="5" t="s">
        <v>710</v>
      </c>
      <c r="B1220" s="86">
        <v>90327</v>
      </c>
      <c r="C1220" s="44" t="s">
        <v>668</v>
      </c>
      <c r="D1220" s="17" t="s">
        <v>14</v>
      </c>
      <c r="E1220" s="20">
        <v>43093</v>
      </c>
      <c r="F1220" s="8">
        <v>2510</v>
      </c>
      <c r="G1220" s="8">
        <f t="shared" si="90"/>
        <v>6275</v>
      </c>
      <c r="H1220" s="9" t="s">
        <v>1228</v>
      </c>
      <c r="I1220" s="7"/>
      <c r="J1220" s="38"/>
    </row>
    <row r="1221" spans="1:10">
      <c r="A1221" s="5" t="s">
        <v>711</v>
      </c>
      <c r="B1221" s="86">
        <v>90327</v>
      </c>
      <c r="C1221" s="44" t="s">
        <v>668</v>
      </c>
      <c r="D1221" s="17" t="s">
        <v>14</v>
      </c>
      <c r="E1221" s="20">
        <v>43093</v>
      </c>
      <c r="F1221" s="8">
        <v>14357</v>
      </c>
      <c r="G1221" s="8">
        <f t="shared" si="90"/>
        <v>35892.5</v>
      </c>
      <c r="H1221" s="9" t="s">
        <v>1228</v>
      </c>
      <c r="I1221" s="7"/>
      <c r="J1221" s="38"/>
    </row>
    <row r="1222" spans="1:10">
      <c r="A1222" s="5" t="s">
        <v>712</v>
      </c>
      <c r="B1222" s="86">
        <v>90327</v>
      </c>
      <c r="C1222" s="44" t="s">
        <v>668</v>
      </c>
      <c r="D1222" s="17" t="s">
        <v>14</v>
      </c>
      <c r="E1222" s="20">
        <v>43093</v>
      </c>
      <c r="F1222" s="8">
        <v>3580</v>
      </c>
      <c r="G1222" s="8">
        <f t="shared" si="90"/>
        <v>8950</v>
      </c>
      <c r="H1222" s="9" t="s">
        <v>1228</v>
      </c>
      <c r="I1222" s="7"/>
      <c r="J1222" s="38"/>
    </row>
    <row r="1223" spans="1:10">
      <c r="A1223" s="5" t="s">
        <v>713</v>
      </c>
      <c r="B1223" s="86">
        <v>90327</v>
      </c>
      <c r="C1223" s="44" t="s">
        <v>668</v>
      </c>
      <c r="D1223" s="17" t="s">
        <v>14</v>
      </c>
      <c r="E1223" s="20">
        <v>43093</v>
      </c>
      <c r="F1223" s="8">
        <v>3437</v>
      </c>
      <c r="G1223" s="8">
        <f t="shared" si="90"/>
        <v>8592.5</v>
      </c>
      <c r="H1223" s="9" t="s">
        <v>1228</v>
      </c>
      <c r="I1223" s="7"/>
      <c r="J1223" s="38"/>
    </row>
    <row r="1224" spans="1:10">
      <c r="A1224" s="5" t="s">
        <v>714</v>
      </c>
      <c r="B1224" s="86">
        <v>90327</v>
      </c>
      <c r="C1224" s="44" t="s">
        <v>668</v>
      </c>
      <c r="D1224" s="17" t="s">
        <v>14</v>
      </c>
      <c r="E1224" s="20">
        <v>43093</v>
      </c>
      <c r="F1224" s="8">
        <v>3731</v>
      </c>
      <c r="G1224" s="8">
        <f t="shared" si="90"/>
        <v>9327.5</v>
      </c>
      <c r="H1224" s="9" t="s">
        <v>1228</v>
      </c>
      <c r="I1224" s="7"/>
      <c r="J1224" s="38"/>
    </row>
    <row r="1225" spans="1:10">
      <c r="A1225" s="5" t="s">
        <v>715</v>
      </c>
      <c r="B1225" s="86">
        <v>90327</v>
      </c>
      <c r="C1225" s="44" t="s">
        <v>668</v>
      </c>
      <c r="D1225" s="17" t="s">
        <v>14</v>
      </c>
      <c r="E1225" s="20">
        <v>43093</v>
      </c>
      <c r="F1225" s="8">
        <v>8233</v>
      </c>
      <c r="G1225" s="8">
        <f t="shared" si="90"/>
        <v>20582.5</v>
      </c>
      <c r="H1225" s="9" t="s">
        <v>1228</v>
      </c>
      <c r="I1225" s="7"/>
      <c r="J1225" s="38"/>
    </row>
    <row r="1226" spans="1:10">
      <c r="A1226" s="5" t="s">
        <v>716</v>
      </c>
      <c r="B1226" s="86">
        <v>90327</v>
      </c>
      <c r="C1226" s="44" t="s">
        <v>668</v>
      </c>
      <c r="D1226" s="17" t="s">
        <v>14</v>
      </c>
      <c r="E1226" s="20">
        <v>43093</v>
      </c>
      <c r="F1226" s="8">
        <v>3355</v>
      </c>
      <c r="G1226" s="8">
        <f t="shared" si="90"/>
        <v>8387.5</v>
      </c>
      <c r="H1226" s="9" t="s">
        <v>1228</v>
      </c>
      <c r="I1226" s="7"/>
      <c r="J1226" s="38"/>
    </row>
    <row r="1227" spans="1:10">
      <c r="A1227" s="5" t="s">
        <v>717</v>
      </c>
      <c r="B1227" s="86">
        <v>90327</v>
      </c>
      <c r="C1227" s="44" t="s">
        <v>668</v>
      </c>
      <c r="D1227" s="17" t="s">
        <v>14</v>
      </c>
      <c r="E1227" s="20">
        <v>43093</v>
      </c>
      <c r="F1227" s="8">
        <v>3918</v>
      </c>
      <c r="G1227" s="8">
        <f t="shared" si="90"/>
        <v>9795</v>
      </c>
      <c r="H1227" s="9" t="s">
        <v>1228</v>
      </c>
      <c r="I1227" s="7"/>
      <c r="J1227" s="38"/>
    </row>
    <row r="1228" spans="1:10">
      <c r="A1228" s="5" t="s">
        <v>718</v>
      </c>
      <c r="B1228" s="86">
        <v>90327</v>
      </c>
      <c r="C1228" s="44" t="s">
        <v>668</v>
      </c>
      <c r="D1228" s="17" t="s">
        <v>14</v>
      </c>
      <c r="E1228" s="20">
        <v>43093</v>
      </c>
      <c r="F1228" s="8">
        <v>2510</v>
      </c>
      <c r="G1228" s="8">
        <f t="shared" si="90"/>
        <v>6275</v>
      </c>
      <c r="H1228" s="9" t="s">
        <v>1228</v>
      </c>
      <c r="I1228" s="7"/>
      <c r="J1228" s="38"/>
    </row>
    <row r="1229" spans="1:10">
      <c r="A1229" s="5" t="s">
        <v>719</v>
      </c>
      <c r="B1229" s="86">
        <v>90327</v>
      </c>
      <c r="C1229" s="44" t="s">
        <v>668</v>
      </c>
      <c r="D1229" s="17" t="s">
        <v>14</v>
      </c>
      <c r="E1229" s="20">
        <v>43093</v>
      </c>
      <c r="F1229" s="8">
        <v>9067</v>
      </c>
      <c r="G1229" s="8">
        <f t="shared" si="90"/>
        <v>22667.5</v>
      </c>
      <c r="H1229" s="9" t="s">
        <v>1228</v>
      </c>
      <c r="I1229" s="7"/>
      <c r="J1229" s="38"/>
    </row>
    <row r="1230" spans="1:10">
      <c r="A1230" s="5" t="s">
        <v>720</v>
      </c>
      <c r="B1230" s="86">
        <v>90327</v>
      </c>
      <c r="C1230" s="44" t="s">
        <v>668</v>
      </c>
      <c r="D1230" s="17" t="s">
        <v>14</v>
      </c>
      <c r="E1230" s="20">
        <v>43093</v>
      </c>
      <c r="F1230" s="8">
        <v>5884</v>
      </c>
      <c r="G1230" s="8">
        <f t="shared" si="90"/>
        <v>14710</v>
      </c>
      <c r="H1230" s="9" t="s">
        <v>1228</v>
      </c>
      <c r="I1230" s="7"/>
      <c r="J1230" s="38"/>
    </row>
    <row r="1231" spans="1:10">
      <c r="A1231" s="5" t="s">
        <v>721</v>
      </c>
      <c r="B1231" s="86">
        <v>90327</v>
      </c>
      <c r="C1231" s="44" t="s">
        <v>668</v>
      </c>
      <c r="D1231" s="17" t="s">
        <v>14</v>
      </c>
      <c r="E1231" s="20">
        <v>43093</v>
      </c>
      <c r="F1231" s="8">
        <v>3437</v>
      </c>
      <c r="G1231" s="8">
        <f t="shared" si="90"/>
        <v>8592.5</v>
      </c>
      <c r="H1231" s="9" t="s">
        <v>1228</v>
      </c>
      <c r="I1231" s="7"/>
      <c r="J1231" s="38"/>
    </row>
    <row r="1232" spans="1:10">
      <c r="A1232" s="5" t="s">
        <v>722</v>
      </c>
      <c r="B1232" s="86">
        <v>90327</v>
      </c>
      <c r="C1232" s="44" t="s">
        <v>668</v>
      </c>
      <c r="D1232" s="17" t="s">
        <v>14</v>
      </c>
      <c r="E1232" s="20">
        <v>43093</v>
      </c>
      <c r="F1232" s="8">
        <v>7114</v>
      </c>
      <c r="G1232" s="8">
        <f t="shared" si="90"/>
        <v>17785</v>
      </c>
      <c r="H1232" s="9" t="s">
        <v>1228</v>
      </c>
      <c r="I1232" s="7"/>
      <c r="J1232" s="38"/>
    </row>
    <row r="1233" spans="1:10">
      <c r="A1233" s="5" t="s">
        <v>723</v>
      </c>
      <c r="B1233" s="86">
        <v>90327</v>
      </c>
      <c r="C1233" s="44" t="s">
        <v>668</v>
      </c>
      <c r="D1233" s="17" t="s">
        <v>14</v>
      </c>
      <c r="E1233" s="20">
        <v>43093</v>
      </c>
      <c r="F1233" s="8">
        <v>3352</v>
      </c>
      <c r="G1233" s="8">
        <f t="shared" si="90"/>
        <v>8380</v>
      </c>
      <c r="H1233" s="9" t="s">
        <v>1228</v>
      </c>
      <c r="I1233" s="7"/>
      <c r="J1233" s="38"/>
    </row>
    <row r="1234" spans="1:10">
      <c r="A1234" s="5" t="s">
        <v>724</v>
      </c>
      <c r="B1234" s="86">
        <v>90327</v>
      </c>
      <c r="C1234" s="44" t="s">
        <v>668</v>
      </c>
      <c r="D1234" s="17" t="s">
        <v>14</v>
      </c>
      <c r="E1234" s="20">
        <v>43093</v>
      </c>
      <c r="F1234" s="8">
        <v>3352</v>
      </c>
      <c r="G1234" s="8">
        <f t="shared" si="90"/>
        <v>8380</v>
      </c>
      <c r="H1234" s="9" t="s">
        <v>1228</v>
      </c>
      <c r="I1234" s="7"/>
      <c r="J1234" s="38"/>
    </row>
    <row r="1235" spans="1:10">
      <c r="A1235" s="5" t="s">
        <v>725</v>
      </c>
      <c r="B1235" s="86">
        <v>90327</v>
      </c>
      <c r="C1235" s="44" t="s">
        <v>668</v>
      </c>
      <c r="D1235" s="17" t="s">
        <v>14</v>
      </c>
      <c r="E1235" s="20">
        <v>43093</v>
      </c>
      <c r="F1235" s="8">
        <v>2050</v>
      </c>
      <c r="G1235" s="8">
        <f t="shared" si="90"/>
        <v>5125</v>
      </c>
      <c r="H1235" s="9" t="s">
        <v>1228</v>
      </c>
      <c r="I1235" s="7"/>
      <c r="J1235" s="38"/>
    </row>
    <row r="1236" spans="1:10">
      <c r="A1236" s="5" t="s">
        <v>287</v>
      </c>
      <c r="B1236" s="86">
        <v>99092</v>
      </c>
      <c r="C1236" s="44" t="s">
        <v>303</v>
      </c>
      <c r="D1236" s="17" t="s">
        <v>14</v>
      </c>
      <c r="E1236" s="20">
        <v>43093</v>
      </c>
      <c r="F1236" s="8">
        <v>14822</v>
      </c>
      <c r="G1236" s="8">
        <f t="shared" si="90"/>
        <v>37055</v>
      </c>
      <c r="H1236" s="9" t="s">
        <v>1228</v>
      </c>
      <c r="I1236" s="7"/>
      <c r="J1236" s="38"/>
    </row>
    <row r="1237" spans="1:10">
      <c r="A1237" s="5" t="s">
        <v>288</v>
      </c>
      <c r="B1237" s="86">
        <v>99092</v>
      </c>
      <c r="C1237" s="44" t="s">
        <v>303</v>
      </c>
      <c r="D1237" s="17" t="s">
        <v>14</v>
      </c>
      <c r="E1237" s="20">
        <v>43093</v>
      </c>
      <c r="F1237" s="8">
        <v>8922</v>
      </c>
      <c r="G1237" s="8">
        <f t="shared" si="90"/>
        <v>22305</v>
      </c>
      <c r="H1237" s="9" t="s">
        <v>1228</v>
      </c>
      <c r="I1237" s="7"/>
      <c r="J1237" s="38"/>
    </row>
    <row r="1238" spans="1:10">
      <c r="A1238" s="5" t="s">
        <v>289</v>
      </c>
      <c r="B1238" s="86">
        <v>99092</v>
      </c>
      <c r="C1238" s="44" t="s">
        <v>303</v>
      </c>
      <c r="D1238" s="17" t="s">
        <v>14</v>
      </c>
      <c r="E1238" s="20">
        <v>43093</v>
      </c>
      <c r="F1238" s="8">
        <v>7792</v>
      </c>
      <c r="G1238" s="8">
        <f t="shared" si="90"/>
        <v>19480</v>
      </c>
      <c r="H1238" s="9" t="s">
        <v>1228</v>
      </c>
      <c r="I1238" s="7"/>
      <c r="J1238" s="38"/>
    </row>
    <row r="1239" spans="1:10">
      <c r="A1239" s="5" t="s">
        <v>290</v>
      </c>
      <c r="B1239" s="86">
        <v>99092</v>
      </c>
      <c r="C1239" s="44" t="s">
        <v>303</v>
      </c>
      <c r="D1239" s="17" t="s">
        <v>14</v>
      </c>
      <c r="E1239" s="20">
        <v>43093</v>
      </c>
      <c r="F1239" s="8">
        <v>8919</v>
      </c>
      <c r="G1239" s="8">
        <f t="shared" si="90"/>
        <v>22297.5</v>
      </c>
      <c r="H1239" s="9" t="s">
        <v>1228</v>
      </c>
      <c r="I1239" s="7"/>
      <c r="J1239" s="38"/>
    </row>
    <row r="1240" spans="1:10">
      <c r="A1240" s="5" t="s">
        <v>291</v>
      </c>
      <c r="B1240" s="86">
        <v>99092</v>
      </c>
      <c r="C1240" s="44" t="s">
        <v>303</v>
      </c>
      <c r="D1240" s="17" t="s">
        <v>14</v>
      </c>
      <c r="E1240" s="20">
        <v>43093</v>
      </c>
      <c r="F1240" s="8">
        <v>13624</v>
      </c>
      <c r="G1240" s="8">
        <f t="shared" si="90"/>
        <v>34060</v>
      </c>
      <c r="H1240" s="9" t="s">
        <v>1228</v>
      </c>
      <c r="I1240" s="7"/>
      <c r="J1240" s="38"/>
    </row>
    <row r="1241" spans="1:10">
      <c r="A1241" s="5" t="s">
        <v>1303</v>
      </c>
      <c r="B1241" s="86">
        <v>99092</v>
      </c>
      <c r="C1241" s="44" t="s">
        <v>303</v>
      </c>
      <c r="D1241" s="17" t="s">
        <v>14</v>
      </c>
      <c r="E1241" s="20">
        <v>43093</v>
      </c>
      <c r="F1241" s="8">
        <v>7827</v>
      </c>
      <c r="G1241" s="8">
        <f t="shared" si="90"/>
        <v>19567.5</v>
      </c>
      <c r="H1241" s="9" t="s">
        <v>1228</v>
      </c>
      <c r="I1241" s="7"/>
      <c r="J1241" s="38"/>
    </row>
    <row r="1242" spans="1:10">
      <c r="A1242" s="5" t="s">
        <v>293</v>
      </c>
      <c r="B1242" s="86">
        <v>99092</v>
      </c>
      <c r="C1242" s="44" t="s">
        <v>303</v>
      </c>
      <c r="D1242" s="17" t="s">
        <v>14</v>
      </c>
      <c r="E1242" s="20">
        <v>43093</v>
      </c>
      <c r="F1242" s="8">
        <v>7693</v>
      </c>
      <c r="G1242" s="8">
        <f t="shared" si="90"/>
        <v>19232.5</v>
      </c>
      <c r="H1242" s="9" t="s">
        <v>1228</v>
      </c>
      <c r="I1242" s="7"/>
      <c r="J1242" s="38"/>
    </row>
    <row r="1243" spans="1:10">
      <c r="A1243" s="5" t="s">
        <v>294</v>
      </c>
      <c r="B1243" s="86">
        <v>99092</v>
      </c>
      <c r="C1243" s="44" t="s">
        <v>303</v>
      </c>
      <c r="D1243" s="17" t="s">
        <v>14</v>
      </c>
      <c r="E1243" s="20">
        <v>43093</v>
      </c>
      <c r="F1243" s="8">
        <v>6142</v>
      </c>
      <c r="G1243" s="8">
        <f t="shared" si="90"/>
        <v>15355</v>
      </c>
      <c r="H1243" s="9" t="s">
        <v>1228</v>
      </c>
      <c r="I1243" s="7"/>
      <c r="J1243" s="38"/>
    </row>
    <row r="1244" spans="1:10">
      <c r="A1244" s="5" t="s">
        <v>1304</v>
      </c>
      <c r="B1244" s="86">
        <v>99092</v>
      </c>
      <c r="C1244" s="44" t="s">
        <v>303</v>
      </c>
      <c r="D1244" s="17" t="s">
        <v>14</v>
      </c>
      <c r="E1244" s="20">
        <v>43093</v>
      </c>
      <c r="F1244" s="8">
        <v>5769</v>
      </c>
      <c r="G1244" s="8">
        <f t="shared" si="90"/>
        <v>14422.5</v>
      </c>
      <c r="H1244" s="9" t="s">
        <v>1228</v>
      </c>
      <c r="I1244" s="7"/>
      <c r="J1244" s="38"/>
    </row>
    <row r="1245" spans="1:10">
      <c r="A1245" s="5" t="s">
        <v>1305</v>
      </c>
      <c r="B1245" s="86">
        <v>99092</v>
      </c>
      <c r="C1245" s="44" t="s">
        <v>303</v>
      </c>
      <c r="D1245" s="17" t="s">
        <v>14</v>
      </c>
      <c r="E1245" s="20">
        <v>43093</v>
      </c>
      <c r="F1245" s="8">
        <v>5987</v>
      </c>
      <c r="G1245" s="8">
        <f t="shared" si="90"/>
        <v>14967.5</v>
      </c>
      <c r="H1245" s="9" t="s">
        <v>1228</v>
      </c>
      <c r="I1245" s="7"/>
      <c r="J1245" s="38"/>
    </row>
    <row r="1246" spans="1:10">
      <c r="A1246" s="5" t="s">
        <v>297</v>
      </c>
      <c r="B1246" s="86">
        <v>99092</v>
      </c>
      <c r="C1246" s="44" t="s">
        <v>303</v>
      </c>
      <c r="D1246" s="17" t="s">
        <v>14</v>
      </c>
      <c r="E1246" s="20">
        <v>43093</v>
      </c>
      <c r="F1246" s="8">
        <v>5029</v>
      </c>
      <c r="G1246" s="8">
        <f t="shared" si="90"/>
        <v>12572.5</v>
      </c>
      <c r="H1246" s="9" t="s">
        <v>1228</v>
      </c>
      <c r="I1246" s="7"/>
      <c r="J1246" s="38"/>
    </row>
    <row r="1247" spans="1:10">
      <c r="A1247" s="5" t="s">
        <v>298</v>
      </c>
      <c r="B1247" s="86">
        <v>99092</v>
      </c>
      <c r="C1247" s="44" t="s">
        <v>303</v>
      </c>
      <c r="D1247" s="17" t="s">
        <v>14</v>
      </c>
      <c r="E1247" s="20">
        <v>43093</v>
      </c>
      <c r="F1247" s="8">
        <v>4940</v>
      </c>
      <c r="G1247" s="8">
        <f t="shared" si="90"/>
        <v>12350</v>
      </c>
      <c r="H1247" s="9" t="s">
        <v>1228</v>
      </c>
      <c r="I1247" s="7"/>
      <c r="J1247" s="38"/>
    </row>
    <row r="1248" spans="1:10">
      <c r="A1248" s="5" t="s">
        <v>299</v>
      </c>
      <c r="B1248" s="86">
        <v>99092</v>
      </c>
      <c r="C1248" s="44" t="s">
        <v>303</v>
      </c>
      <c r="D1248" s="17" t="s">
        <v>14</v>
      </c>
      <c r="E1248" s="20">
        <v>43093</v>
      </c>
      <c r="F1248" s="8">
        <v>5769</v>
      </c>
      <c r="G1248" s="8">
        <f t="shared" si="90"/>
        <v>14422.5</v>
      </c>
      <c r="H1248" s="9" t="s">
        <v>1228</v>
      </c>
      <c r="I1248" s="7"/>
      <c r="J1248" s="38"/>
    </row>
    <row r="1249" spans="1:10">
      <c r="A1249" s="5" t="s">
        <v>300</v>
      </c>
      <c r="B1249" s="86">
        <v>99092</v>
      </c>
      <c r="C1249" s="44" t="s">
        <v>303</v>
      </c>
      <c r="D1249" s="17" t="s">
        <v>14</v>
      </c>
      <c r="E1249" s="20">
        <v>43093</v>
      </c>
      <c r="F1249" s="8">
        <v>6039</v>
      </c>
      <c r="G1249" s="8">
        <f t="shared" si="90"/>
        <v>15097.5</v>
      </c>
      <c r="H1249" s="9" t="s">
        <v>1228</v>
      </c>
      <c r="I1249" s="7"/>
      <c r="J1249" s="38"/>
    </row>
    <row r="1250" spans="1:10">
      <c r="A1250" s="5" t="s">
        <v>301</v>
      </c>
      <c r="B1250" s="86">
        <v>99092</v>
      </c>
      <c r="C1250" s="44" t="s">
        <v>303</v>
      </c>
      <c r="D1250" s="17" t="s">
        <v>14</v>
      </c>
      <c r="E1250" s="20">
        <v>43093</v>
      </c>
      <c r="F1250" s="8">
        <v>6775</v>
      </c>
      <c r="G1250" s="8">
        <f t="shared" si="90"/>
        <v>16937.5</v>
      </c>
      <c r="H1250" s="9" t="s">
        <v>1228</v>
      </c>
      <c r="I1250" s="7"/>
      <c r="J1250" s="38"/>
    </row>
    <row r="1251" spans="1:10">
      <c r="A1251" s="5" t="s">
        <v>232</v>
      </c>
      <c r="B1251" s="86">
        <v>97616</v>
      </c>
      <c r="C1251" s="44" t="s">
        <v>106</v>
      </c>
      <c r="D1251" s="17" t="s">
        <v>14</v>
      </c>
      <c r="E1251" s="20">
        <v>43093</v>
      </c>
      <c r="F1251" s="8">
        <v>4740</v>
      </c>
      <c r="G1251" s="8">
        <f t="shared" si="90"/>
        <v>11850</v>
      </c>
      <c r="H1251" s="9" t="s">
        <v>1306</v>
      </c>
      <c r="I1251" s="7"/>
      <c r="J1251" s="38"/>
    </row>
    <row r="1252" spans="1:10">
      <c r="A1252" s="5" t="s">
        <v>105</v>
      </c>
      <c r="B1252" s="86">
        <v>97616</v>
      </c>
      <c r="C1252" s="44" t="s">
        <v>106</v>
      </c>
      <c r="D1252" s="17" t="s">
        <v>14</v>
      </c>
      <c r="E1252" s="20">
        <v>43093</v>
      </c>
      <c r="F1252" s="8">
        <v>2719</v>
      </c>
      <c r="G1252" s="8">
        <f t="shared" si="90"/>
        <v>6797.5</v>
      </c>
      <c r="H1252" s="9" t="s">
        <v>1306</v>
      </c>
      <c r="I1252" s="7"/>
      <c r="J1252" s="38"/>
    </row>
    <row r="1253" spans="1:10">
      <c r="A1253" s="5" t="s">
        <v>1307</v>
      </c>
      <c r="B1253" s="86">
        <v>35390</v>
      </c>
      <c r="C1253" s="44" t="s">
        <v>371</v>
      </c>
      <c r="D1253" s="17" t="s">
        <v>14</v>
      </c>
      <c r="E1253" s="20">
        <v>43093</v>
      </c>
      <c r="F1253" s="8">
        <v>23647</v>
      </c>
      <c r="G1253" s="8">
        <f t="shared" si="90"/>
        <v>59117.5</v>
      </c>
      <c r="H1253" s="9" t="s">
        <v>1308</v>
      </c>
      <c r="I1253" s="7"/>
      <c r="J1253" s="38"/>
    </row>
    <row r="1254" spans="1:10">
      <c r="A1254" s="5" t="s">
        <v>109</v>
      </c>
      <c r="B1254" s="86">
        <v>35390</v>
      </c>
      <c r="C1254" s="44" t="s">
        <v>371</v>
      </c>
      <c r="D1254" s="17" t="s">
        <v>14</v>
      </c>
      <c r="E1254" s="20">
        <v>43093</v>
      </c>
      <c r="F1254" s="8">
        <v>18657</v>
      </c>
      <c r="G1254" s="8">
        <f t="shared" si="90"/>
        <v>46642.5</v>
      </c>
      <c r="H1254" s="9" t="s">
        <v>1308</v>
      </c>
      <c r="I1254" s="7"/>
      <c r="J1254" s="38"/>
    </row>
    <row r="1255" spans="1:10">
      <c r="A1255" s="5" t="s">
        <v>1307</v>
      </c>
      <c r="B1255" s="86">
        <v>35390</v>
      </c>
      <c r="C1255" s="44" t="s">
        <v>371</v>
      </c>
      <c r="D1255" s="17" t="s">
        <v>14</v>
      </c>
      <c r="E1255" s="20">
        <v>43093</v>
      </c>
      <c r="F1255" s="8">
        <v>3215</v>
      </c>
      <c r="G1255" s="8">
        <f t="shared" si="90"/>
        <v>8037.5</v>
      </c>
      <c r="H1255" s="9" t="s">
        <v>1308</v>
      </c>
      <c r="I1255" s="7"/>
      <c r="J1255" s="38"/>
    </row>
    <row r="1256" spans="1:10" ht="30">
      <c r="A1256" s="5" t="s">
        <v>950</v>
      </c>
      <c r="B1256" s="86">
        <v>90327</v>
      </c>
      <c r="C1256" s="44" t="s">
        <v>668</v>
      </c>
      <c r="D1256" s="17" t="s">
        <v>14</v>
      </c>
      <c r="E1256" s="20">
        <v>43093</v>
      </c>
      <c r="F1256" s="8">
        <v>25494</v>
      </c>
      <c r="G1256" s="8">
        <f t="shared" si="90"/>
        <v>63735</v>
      </c>
      <c r="H1256" s="9" t="s">
        <v>1310</v>
      </c>
      <c r="I1256" s="7"/>
      <c r="J1256" s="38"/>
    </row>
    <row r="1257" spans="1:10" ht="30">
      <c r="A1257" s="5" t="s">
        <v>951</v>
      </c>
      <c r="B1257" s="86">
        <v>90327</v>
      </c>
      <c r="C1257" s="44" t="s">
        <v>668</v>
      </c>
      <c r="D1257" s="17" t="s">
        <v>14</v>
      </c>
      <c r="E1257" s="20">
        <v>43093</v>
      </c>
      <c r="F1257" s="8">
        <v>15936</v>
      </c>
      <c r="G1257" s="8">
        <f t="shared" si="90"/>
        <v>39840</v>
      </c>
      <c r="H1257" s="9" t="s">
        <v>1310</v>
      </c>
      <c r="I1257" s="7"/>
      <c r="J1257" s="38"/>
    </row>
    <row r="1258" spans="1:10" ht="30">
      <c r="A1258" s="5" t="s">
        <v>952</v>
      </c>
      <c r="B1258" s="86">
        <v>90327</v>
      </c>
      <c r="C1258" s="44" t="s">
        <v>668</v>
      </c>
      <c r="D1258" s="17" t="s">
        <v>14</v>
      </c>
      <c r="E1258" s="20">
        <v>43093</v>
      </c>
      <c r="F1258" s="8">
        <v>3731</v>
      </c>
      <c r="G1258" s="8">
        <f t="shared" si="90"/>
        <v>9327.5</v>
      </c>
      <c r="H1258" s="9" t="s">
        <v>1310</v>
      </c>
      <c r="I1258" s="7"/>
      <c r="J1258" s="38"/>
    </row>
    <row r="1259" spans="1:10" ht="30">
      <c r="A1259" s="5" t="s">
        <v>1309</v>
      </c>
      <c r="B1259" s="86">
        <v>90327</v>
      </c>
      <c r="C1259" s="44" t="s">
        <v>668</v>
      </c>
      <c r="D1259" s="17" t="s">
        <v>14</v>
      </c>
      <c r="E1259" s="20">
        <v>43093</v>
      </c>
      <c r="F1259" s="8">
        <v>14357</v>
      </c>
      <c r="G1259" s="8">
        <f t="shared" si="90"/>
        <v>35892.5</v>
      </c>
      <c r="H1259" s="9" t="s">
        <v>1310</v>
      </c>
      <c r="I1259" s="7"/>
      <c r="J1259" s="38"/>
    </row>
    <row r="1260" spans="1:10" ht="30">
      <c r="A1260" s="5" t="s">
        <v>954</v>
      </c>
      <c r="B1260" s="86">
        <v>90327</v>
      </c>
      <c r="C1260" s="44" t="s">
        <v>668</v>
      </c>
      <c r="D1260" s="17" t="s">
        <v>14</v>
      </c>
      <c r="E1260" s="20">
        <v>43093</v>
      </c>
      <c r="F1260" s="8">
        <v>3352</v>
      </c>
      <c r="G1260" s="8">
        <f t="shared" si="90"/>
        <v>8380</v>
      </c>
      <c r="H1260" s="9" t="s">
        <v>1310</v>
      </c>
      <c r="I1260" s="7"/>
      <c r="J1260" s="38"/>
    </row>
    <row r="1261" spans="1:10" ht="30">
      <c r="A1261" s="5" t="s">
        <v>955</v>
      </c>
      <c r="B1261" s="86">
        <v>90327</v>
      </c>
      <c r="C1261" s="44" t="s">
        <v>668</v>
      </c>
      <c r="D1261" s="17" t="s">
        <v>14</v>
      </c>
      <c r="E1261" s="20">
        <v>43093</v>
      </c>
      <c r="F1261" s="8">
        <v>2050</v>
      </c>
      <c r="G1261" s="8">
        <f t="shared" si="90"/>
        <v>5125</v>
      </c>
      <c r="H1261" s="9" t="s">
        <v>1310</v>
      </c>
      <c r="I1261" s="7"/>
      <c r="J1261" s="38"/>
    </row>
    <row r="1262" spans="1:10" ht="30">
      <c r="A1262" s="5" t="s">
        <v>956</v>
      </c>
      <c r="B1262" s="86">
        <v>90327</v>
      </c>
      <c r="C1262" s="44" t="s">
        <v>668</v>
      </c>
      <c r="D1262" s="17" t="s">
        <v>14</v>
      </c>
      <c r="E1262" s="20">
        <v>43093</v>
      </c>
      <c r="F1262" s="8">
        <v>3580</v>
      </c>
      <c r="G1262" s="8">
        <f t="shared" si="90"/>
        <v>8950</v>
      </c>
      <c r="H1262" s="9" t="s">
        <v>1310</v>
      </c>
      <c r="I1262" s="7"/>
      <c r="J1262" s="38"/>
    </row>
    <row r="1263" spans="1:10" ht="30">
      <c r="A1263" s="5" t="s">
        <v>957</v>
      </c>
      <c r="B1263" s="86">
        <v>90327</v>
      </c>
      <c r="C1263" s="44" t="s">
        <v>668</v>
      </c>
      <c r="D1263" s="17" t="s">
        <v>14</v>
      </c>
      <c r="E1263" s="20">
        <v>43093</v>
      </c>
      <c r="F1263" s="8">
        <v>3918</v>
      </c>
      <c r="G1263" s="8">
        <f t="shared" si="90"/>
        <v>9795</v>
      </c>
      <c r="H1263" s="9" t="s">
        <v>1310</v>
      </c>
      <c r="I1263" s="7"/>
      <c r="J1263" s="38"/>
    </row>
    <row r="1264" spans="1:10" ht="30">
      <c r="A1264" s="5" t="s">
        <v>958</v>
      </c>
      <c r="B1264" s="86">
        <v>90327</v>
      </c>
      <c r="C1264" s="44" t="s">
        <v>668</v>
      </c>
      <c r="D1264" s="17" t="s">
        <v>14</v>
      </c>
      <c r="E1264" s="20">
        <v>43093</v>
      </c>
      <c r="F1264" s="8">
        <v>4825</v>
      </c>
      <c r="G1264" s="8">
        <f t="shared" si="90"/>
        <v>12062.5</v>
      </c>
      <c r="H1264" s="9" t="s">
        <v>1310</v>
      </c>
      <c r="I1264" s="7"/>
      <c r="J1264" s="38"/>
    </row>
    <row r="1265" spans="1:10" ht="30">
      <c r="A1265" s="5" t="s">
        <v>959</v>
      </c>
      <c r="B1265" s="86">
        <v>90327</v>
      </c>
      <c r="C1265" s="44" t="s">
        <v>668</v>
      </c>
      <c r="D1265" s="17" t="s">
        <v>14</v>
      </c>
      <c r="E1265" s="20">
        <v>43093</v>
      </c>
      <c r="F1265" s="8">
        <v>5884</v>
      </c>
      <c r="G1265" s="8">
        <f t="shared" si="90"/>
        <v>14710</v>
      </c>
      <c r="H1265" s="9" t="s">
        <v>1310</v>
      </c>
      <c r="I1265" s="7"/>
      <c r="J1265" s="38"/>
    </row>
    <row r="1266" spans="1:10" ht="30">
      <c r="A1266" s="5" t="s">
        <v>960</v>
      </c>
      <c r="B1266" s="86">
        <v>90327</v>
      </c>
      <c r="C1266" s="44" t="s">
        <v>668</v>
      </c>
      <c r="D1266" s="17" t="s">
        <v>14</v>
      </c>
      <c r="E1266" s="20">
        <v>43093</v>
      </c>
      <c r="F1266" s="8">
        <v>3437</v>
      </c>
      <c r="G1266" s="8">
        <f t="shared" si="90"/>
        <v>8592.5</v>
      </c>
      <c r="H1266" s="9" t="s">
        <v>1310</v>
      </c>
      <c r="I1266" s="7"/>
      <c r="J1266" s="38"/>
    </row>
    <row r="1267" spans="1:10" ht="30">
      <c r="A1267" s="5" t="s">
        <v>961</v>
      </c>
      <c r="B1267" s="86">
        <v>90327</v>
      </c>
      <c r="C1267" s="44" t="s">
        <v>668</v>
      </c>
      <c r="D1267" s="17" t="s">
        <v>14</v>
      </c>
      <c r="E1267" s="20">
        <v>43093</v>
      </c>
      <c r="F1267" s="8">
        <v>7114</v>
      </c>
      <c r="G1267" s="8">
        <f t="shared" si="90"/>
        <v>17785</v>
      </c>
      <c r="H1267" s="9" t="s">
        <v>1310</v>
      </c>
      <c r="I1267" s="7"/>
      <c r="J1267" s="38"/>
    </row>
    <row r="1268" spans="1:10">
      <c r="A1268" s="5" t="s">
        <v>94</v>
      </c>
      <c r="B1268" s="86">
        <v>97084</v>
      </c>
      <c r="C1268" s="44" t="s">
        <v>95</v>
      </c>
      <c r="D1268" s="17" t="s">
        <v>14</v>
      </c>
      <c r="E1268" s="20">
        <v>43093</v>
      </c>
      <c r="F1268" s="8">
        <v>5810</v>
      </c>
      <c r="G1268" s="8">
        <f t="shared" si="90"/>
        <v>14525</v>
      </c>
      <c r="H1268" s="9" t="s">
        <v>1286</v>
      </c>
      <c r="I1268" s="7"/>
      <c r="J1268" s="38"/>
    </row>
    <row r="1269" spans="1:10">
      <c r="A1269" s="5" t="s">
        <v>1033</v>
      </c>
      <c r="B1269" s="86">
        <v>76532</v>
      </c>
      <c r="C1269" s="44" t="s">
        <v>46</v>
      </c>
      <c r="D1269" s="17" t="s">
        <v>14</v>
      </c>
      <c r="E1269" s="20">
        <v>42734</v>
      </c>
      <c r="F1269" s="8">
        <v>202486</v>
      </c>
      <c r="G1269" s="8">
        <f t="shared" si="38"/>
        <v>506215</v>
      </c>
      <c r="H1269" s="9" t="s">
        <v>1228</v>
      </c>
      <c r="I1269" s="7"/>
      <c r="J1269" s="38"/>
    </row>
    <row r="1270" spans="1:10">
      <c r="A1270" s="5" t="s">
        <v>1251</v>
      </c>
      <c r="B1270" s="86">
        <v>81925</v>
      </c>
      <c r="C1270" s="44" t="s">
        <v>334</v>
      </c>
      <c r="D1270" s="17" t="s">
        <v>14</v>
      </c>
      <c r="E1270" s="20">
        <v>42734</v>
      </c>
      <c r="F1270" s="8">
        <v>402645</v>
      </c>
      <c r="G1270" s="8">
        <f t="shared" si="38"/>
        <v>1006612.5</v>
      </c>
      <c r="H1270" s="9" t="s">
        <v>1228</v>
      </c>
      <c r="I1270" s="7"/>
      <c r="J1270" s="38"/>
    </row>
    <row r="1271" spans="1:10">
      <c r="A1271" s="5" t="s">
        <v>1080</v>
      </c>
      <c r="B1271" s="86">
        <v>45128</v>
      </c>
      <c r="C1271" s="44" t="s">
        <v>564</v>
      </c>
      <c r="D1271" s="17" t="s">
        <v>14</v>
      </c>
      <c r="E1271" s="20">
        <v>42734</v>
      </c>
      <c r="F1271" s="8">
        <v>780925</v>
      </c>
      <c r="G1271" s="8">
        <f t="shared" si="38"/>
        <v>1952312.5</v>
      </c>
      <c r="H1271" s="9" t="s">
        <v>1228</v>
      </c>
      <c r="I1271" s="7"/>
      <c r="J1271" s="38"/>
    </row>
    <row r="1272" spans="1:10">
      <c r="A1272" s="5" t="s">
        <v>1252</v>
      </c>
      <c r="B1272" s="86">
        <v>10713</v>
      </c>
      <c r="C1272" s="44" t="s">
        <v>513</v>
      </c>
      <c r="D1272" s="17" t="s">
        <v>14</v>
      </c>
      <c r="E1272" s="20">
        <v>42734</v>
      </c>
      <c r="F1272" s="8">
        <v>159229</v>
      </c>
      <c r="G1272" s="8">
        <f t="shared" si="38"/>
        <v>398072.5</v>
      </c>
      <c r="H1272" s="9" t="s">
        <v>1228</v>
      </c>
      <c r="I1272" s="7"/>
      <c r="J1272" s="38"/>
    </row>
    <row r="1273" spans="1:10">
      <c r="A1273" s="5"/>
      <c r="B1273" s="86"/>
      <c r="C1273" s="44"/>
      <c r="D1273" s="17"/>
      <c r="E1273" s="20"/>
      <c r="F1273" s="8"/>
      <c r="G1273" s="8">
        <f t="shared" si="38"/>
        <v>0</v>
      </c>
      <c r="H1273" s="9"/>
      <c r="I1273" s="7"/>
      <c r="J1273" s="38"/>
    </row>
    <row r="1274" spans="1:10">
      <c r="A1274" s="5"/>
      <c r="B1274" s="86"/>
      <c r="C1274" s="44"/>
      <c r="D1274" s="17"/>
      <c r="E1274" s="20"/>
      <c r="F1274" s="8"/>
      <c r="G1274" s="8">
        <f t="shared" si="38"/>
        <v>0</v>
      </c>
      <c r="H1274" s="9"/>
      <c r="I1274" s="7"/>
      <c r="J1274" s="38"/>
    </row>
    <row r="1275" spans="1:10">
      <c r="A1275" s="5"/>
      <c r="B1275" s="86"/>
      <c r="C1275" s="44"/>
      <c r="D1275" s="17"/>
      <c r="E1275" s="20"/>
      <c r="F1275" s="8"/>
      <c r="G1275" s="8">
        <f t="shared" ref="G1275" si="92">F1275*2.5</f>
        <v>0</v>
      </c>
      <c r="H1275" s="9"/>
      <c r="I1275" s="7"/>
      <c r="J1275" s="38"/>
    </row>
    <row r="1276" spans="1:10">
      <c r="A1276" s="5"/>
      <c r="B1276" s="90"/>
      <c r="C1276" s="44"/>
      <c r="D1276" s="17"/>
      <c r="E1276" s="20"/>
      <c r="F1276" s="8"/>
      <c r="G1276" s="8">
        <f t="shared" ref="G1276:G1277" si="93">F1276*2.5</f>
        <v>0</v>
      </c>
      <c r="H1276" s="9"/>
      <c r="I1276" s="7"/>
      <c r="J1276" s="38"/>
    </row>
    <row r="1277" spans="1:10">
      <c r="A1277" s="5"/>
      <c r="B1277" s="90"/>
      <c r="C1277" s="44"/>
      <c r="D1277" s="17"/>
      <c r="E1277" s="20"/>
      <c r="F1277" s="8"/>
      <c r="G1277" s="8">
        <f t="shared" si="93"/>
        <v>0</v>
      </c>
      <c r="H1277" s="9"/>
      <c r="I1277" s="7"/>
      <c r="J1277" s="38"/>
    </row>
    <row r="1278" spans="1:10">
      <c r="A1278" s="5"/>
      <c r="B1278" s="90"/>
      <c r="C1278" s="44"/>
      <c r="D1278" s="17"/>
      <c r="E1278" s="20"/>
      <c r="F1278" s="8"/>
      <c r="G1278" s="8">
        <f t="shared" si="38"/>
        <v>0</v>
      </c>
      <c r="H1278" s="9"/>
      <c r="I1278" s="7"/>
      <c r="J1278" s="38"/>
    </row>
    <row r="1279" spans="1:10">
      <c r="A1279" s="5"/>
      <c r="B1279" s="90"/>
      <c r="C1279" s="44"/>
      <c r="D1279" s="17"/>
      <c r="E1279" s="20"/>
      <c r="F1279" s="8"/>
      <c r="G1279" s="8">
        <f t="shared" ref="G1279:G1286" si="94">F1279*2.5</f>
        <v>0</v>
      </c>
      <c r="H1279" s="9"/>
      <c r="I1279" s="7"/>
      <c r="J1279" s="38"/>
    </row>
    <row r="1280" spans="1:10">
      <c r="A1280" s="5"/>
      <c r="B1280" s="90"/>
      <c r="C1280" s="44"/>
      <c r="D1280" s="17"/>
      <c r="E1280" s="20"/>
      <c r="F1280" s="8"/>
      <c r="G1280" s="8">
        <f t="shared" si="94"/>
        <v>0</v>
      </c>
      <c r="H1280" s="9"/>
      <c r="I1280" s="7"/>
      <c r="J1280" s="38"/>
    </row>
    <row r="1281" spans="1:10">
      <c r="A1281" s="5"/>
      <c r="B1281" s="90"/>
      <c r="C1281" s="44"/>
      <c r="D1281" s="17"/>
      <c r="E1281" s="20"/>
      <c r="F1281" s="8"/>
      <c r="G1281" s="8">
        <f t="shared" si="94"/>
        <v>0</v>
      </c>
      <c r="H1281" s="9"/>
      <c r="I1281" s="7"/>
      <c r="J1281" s="38"/>
    </row>
    <row r="1282" spans="1:10">
      <c r="A1282" s="5"/>
      <c r="B1282" s="90"/>
      <c r="C1282" s="44"/>
      <c r="D1282" s="17"/>
      <c r="E1282" s="20"/>
      <c r="F1282" s="8"/>
      <c r="G1282" s="8">
        <f t="shared" si="94"/>
        <v>0</v>
      </c>
      <c r="H1282" s="9"/>
      <c r="I1282" s="7"/>
      <c r="J1282" s="38"/>
    </row>
    <row r="1283" spans="1:10">
      <c r="A1283" s="5"/>
      <c r="B1283" s="90"/>
      <c r="C1283" s="44"/>
      <c r="D1283" s="17"/>
      <c r="E1283" s="20"/>
      <c r="F1283" s="8"/>
      <c r="G1283" s="8">
        <f t="shared" si="94"/>
        <v>0</v>
      </c>
      <c r="H1283" s="9"/>
      <c r="I1283" s="7"/>
      <c r="J1283" s="38"/>
    </row>
    <row r="1284" spans="1:10">
      <c r="A1284" s="5"/>
      <c r="B1284" s="90"/>
      <c r="C1284" s="44"/>
      <c r="D1284" s="17"/>
      <c r="E1284" s="20"/>
      <c r="F1284" s="8"/>
      <c r="G1284" s="8">
        <f t="shared" si="94"/>
        <v>0</v>
      </c>
      <c r="H1284" s="9"/>
      <c r="I1284" s="7"/>
      <c r="J1284" s="38"/>
    </row>
    <row r="1285" spans="1:10">
      <c r="A1285" s="5"/>
      <c r="B1285" s="90"/>
      <c r="C1285" s="44"/>
      <c r="D1285" s="17"/>
      <c r="E1285" s="20"/>
      <c r="F1285" s="8"/>
      <c r="G1285" s="8">
        <f t="shared" si="94"/>
        <v>0</v>
      </c>
      <c r="H1285" s="9"/>
      <c r="I1285" s="7"/>
      <c r="J1285" s="38"/>
    </row>
    <row r="1286" spans="1:10">
      <c r="A1286" s="5"/>
      <c r="B1286" s="90"/>
      <c r="C1286" s="44"/>
      <c r="D1286" s="17"/>
      <c r="E1286" s="20"/>
      <c r="F1286" s="8"/>
      <c r="G1286" s="8">
        <f t="shared" si="94"/>
        <v>0</v>
      </c>
      <c r="H1286" s="9"/>
      <c r="I1286" s="7"/>
      <c r="J1286" s="38"/>
    </row>
  </sheetData>
  <autoFilter ref="A3:I1286">
    <sortState ref="A4:K90">
      <sortCondition ref="E3:E50"/>
    </sortState>
  </autoFilter>
  <sortState ref="A4:K105">
    <sortCondition ref="E52"/>
  </sortState>
  <mergeCells count="1">
    <mergeCell ref="A1:I1"/>
  </mergeCells>
  <pageMargins left="0.70866141732283472" right="0.70866141732283472" top="0.78740157480314965" bottom="0.78740157480314965" header="0.31496062992125984" footer="0.31496062992125984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5"/>
  <sheetViews>
    <sheetView tabSelected="1" zoomScale="70" zoomScaleNormal="70" workbookViewId="0">
      <pane ySplit="4" topLeftCell="A169" activePane="bottomLeft" state="frozen"/>
      <selection pane="bottomLeft" activeCell="H182" sqref="H182"/>
    </sheetView>
  </sheetViews>
  <sheetFormatPr baseColWidth="10" defaultRowHeight="15"/>
  <cols>
    <col min="1" max="1" width="72" style="71" bestFit="1" customWidth="1"/>
    <col min="2" max="2" width="13" style="124" bestFit="1" customWidth="1"/>
    <col min="3" max="3" width="38.42578125" style="71" bestFit="1" customWidth="1"/>
    <col min="4" max="4" width="23.5703125" style="113" bestFit="1" customWidth="1"/>
    <col min="5" max="5" width="27.7109375" style="125" bestFit="1" customWidth="1"/>
    <col min="6" max="6" width="20" style="110" bestFit="1" customWidth="1"/>
    <col min="7" max="7" width="20.140625" style="126" customWidth="1"/>
    <col min="8" max="8" width="78.7109375" style="30" customWidth="1"/>
    <col min="9" max="9" width="33.140625" style="71" bestFit="1" customWidth="1"/>
    <col min="10" max="10" width="54.28515625" style="71" customWidth="1"/>
    <col min="11" max="16384" width="11.42578125" style="71"/>
  </cols>
  <sheetData>
    <row r="1" spans="1:10" ht="20.25">
      <c r="A1" s="132" t="s">
        <v>19</v>
      </c>
      <c r="B1" s="132"/>
      <c r="C1" s="132"/>
      <c r="D1" s="132"/>
      <c r="E1" s="132"/>
      <c r="F1" s="132"/>
      <c r="G1" s="132"/>
      <c r="H1" s="133"/>
      <c r="I1" s="134"/>
      <c r="J1" s="114"/>
    </row>
    <row r="2" spans="1:10" ht="18">
      <c r="A2" s="115"/>
      <c r="B2" s="116"/>
      <c r="C2" s="115"/>
      <c r="D2" s="112"/>
      <c r="E2" s="117"/>
      <c r="F2" s="108"/>
      <c r="G2" s="118"/>
      <c r="H2" s="12"/>
      <c r="I2" s="119"/>
      <c r="J2" s="114"/>
    </row>
    <row r="3" spans="1:10">
      <c r="A3" s="13" t="s">
        <v>0</v>
      </c>
      <c r="B3" s="13" t="s">
        <v>9</v>
      </c>
      <c r="C3" s="13" t="s">
        <v>8</v>
      </c>
      <c r="D3" s="13" t="s">
        <v>6</v>
      </c>
      <c r="E3" s="120" t="s">
        <v>15</v>
      </c>
      <c r="F3" s="109" t="s">
        <v>7</v>
      </c>
      <c r="G3" s="109" t="s">
        <v>11</v>
      </c>
      <c r="H3" s="13" t="s">
        <v>2</v>
      </c>
      <c r="I3" s="121" t="s">
        <v>1</v>
      </c>
      <c r="J3" s="122" t="s">
        <v>5</v>
      </c>
    </row>
    <row r="4" spans="1:10">
      <c r="A4" s="13"/>
      <c r="B4" s="123"/>
      <c r="C4" s="13"/>
      <c r="D4" s="13"/>
      <c r="E4" s="120"/>
      <c r="F4" s="109"/>
      <c r="G4" s="109"/>
      <c r="H4" s="13"/>
      <c r="I4" s="121"/>
      <c r="J4" s="13"/>
    </row>
    <row r="5" spans="1:10" s="57" customFormat="1">
      <c r="A5" s="52"/>
      <c r="B5" s="59"/>
      <c r="C5" s="54"/>
      <c r="D5" s="61"/>
      <c r="E5" s="55"/>
      <c r="F5" s="56"/>
      <c r="G5" s="56"/>
      <c r="H5" s="28"/>
      <c r="I5" s="54"/>
    </row>
    <row r="6" spans="1:10" s="57" customFormat="1">
      <c r="A6" s="58" t="s">
        <v>75</v>
      </c>
      <c r="B6" s="59">
        <v>36043</v>
      </c>
      <c r="C6" s="60" t="s">
        <v>30</v>
      </c>
      <c r="D6" s="61" t="s">
        <v>14</v>
      </c>
      <c r="E6" s="55">
        <v>42383</v>
      </c>
      <c r="F6" s="92">
        <v>8891254</v>
      </c>
      <c r="G6" s="63">
        <v>1813893</v>
      </c>
      <c r="H6" s="29" t="s">
        <v>76</v>
      </c>
      <c r="I6" s="60"/>
    </row>
    <row r="7" spans="1:10" s="57" customFormat="1">
      <c r="A7" s="58" t="s">
        <v>87</v>
      </c>
      <c r="B7" s="59">
        <v>50670</v>
      </c>
      <c r="C7" s="60" t="s">
        <v>88</v>
      </c>
      <c r="D7" s="61" t="s">
        <v>14</v>
      </c>
      <c r="E7" s="55">
        <v>42389</v>
      </c>
      <c r="F7" s="92"/>
      <c r="G7" s="63"/>
      <c r="H7" s="29" t="s">
        <v>89</v>
      </c>
      <c r="I7" s="60"/>
    </row>
    <row r="8" spans="1:10" s="57" customFormat="1">
      <c r="A8" s="58" t="s">
        <v>75</v>
      </c>
      <c r="B8" s="59">
        <v>36043</v>
      </c>
      <c r="C8" s="60" t="s">
        <v>30</v>
      </c>
      <c r="D8" s="61" t="s">
        <v>14</v>
      </c>
      <c r="E8" s="55">
        <v>42390</v>
      </c>
      <c r="F8" s="92">
        <v>8891254</v>
      </c>
      <c r="G8" s="63">
        <v>1813893</v>
      </c>
      <c r="H8" s="29" t="s">
        <v>92</v>
      </c>
      <c r="I8" s="60"/>
    </row>
    <row r="9" spans="1:10" s="57" customFormat="1">
      <c r="A9" s="58" t="s">
        <v>80</v>
      </c>
      <c r="B9" s="59">
        <v>36124</v>
      </c>
      <c r="C9" s="60" t="s">
        <v>81</v>
      </c>
      <c r="D9" s="61" t="s">
        <v>14</v>
      </c>
      <c r="E9" s="55">
        <v>42391</v>
      </c>
      <c r="F9" s="92"/>
      <c r="G9" s="63"/>
      <c r="H9" s="29" t="s">
        <v>90</v>
      </c>
      <c r="I9" s="60"/>
    </row>
    <row r="10" spans="1:10" s="57" customFormat="1" ht="30">
      <c r="A10" s="58" t="s">
        <v>82</v>
      </c>
      <c r="B10" s="59">
        <v>97424</v>
      </c>
      <c r="C10" s="60" t="s">
        <v>91</v>
      </c>
      <c r="D10" s="61" t="s">
        <v>14</v>
      </c>
      <c r="E10" s="55">
        <v>42391</v>
      </c>
      <c r="F10" s="56"/>
      <c r="G10" s="92"/>
      <c r="H10" s="29" t="s">
        <v>83</v>
      </c>
      <c r="I10" s="60"/>
    </row>
    <row r="11" spans="1:10" s="57" customFormat="1">
      <c r="A11" s="58" t="s">
        <v>335</v>
      </c>
      <c r="B11" s="59"/>
      <c r="C11" s="60" t="s">
        <v>336</v>
      </c>
      <c r="D11" s="61" t="s">
        <v>14</v>
      </c>
      <c r="E11" s="55">
        <v>42414</v>
      </c>
      <c r="F11" s="56"/>
      <c r="G11" s="92"/>
      <c r="H11" s="29" t="s">
        <v>337</v>
      </c>
      <c r="I11" s="60"/>
    </row>
    <row r="12" spans="1:10" s="57" customFormat="1">
      <c r="A12" s="58" t="s">
        <v>332</v>
      </c>
      <c r="B12" s="59">
        <v>80335</v>
      </c>
      <c r="C12" s="60" t="s">
        <v>334</v>
      </c>
      <c r="D12" s="61" t="s">
        <v>14</v>
      </c>
      <c r="E12" s="55">
        <v>42419</v>
      </c>
      <c r="F12" s="56"/>
      <c r="G12" s="92"/>
      <c r="H12" s="29" t="s">
        <v>333</v>
      </c>
      <c r="I12" s="60"/>
    </row>
    <row r="13" spans="1:10" s="57" customFormat="1">
      <c r="A13" s="58" t="s">
        <v>329</v>
      </c>
      <c r="B13" s="59">
        <v>20149</v>
      </c>
      <c r="C13" s="60" t="s">
        <v>330</v>
      </c>
      <c r="D13" s="61" t="s">
        <v>14</v>
      </c>
      <c r="E13" s="55">
        <v>42424</v>
      </c>
      <c r="F13" s="56"/>
      <c r="G13" s="92"/>
      <c r="H13" s="29" t="s">
        <v>331</v>
      </c>
      <c r="I13" s="60"/>
    </row>
    <row r="14" spans="1:10" s="57" customFormat="1">
      <c r="A14" s="58" t="s">
        <v>87</v>
      </c>
      <c r="B14" s="59">
        <v>50670</v>
      </c>
      <c r="C14" s="60" t="s">
        <v>88</v>
      </c>
      <c r="D14" s="61" t="s">
        <v>14</v>
      </c>
      <c r="E14" s="55">
        <v>42435</v>
      </c>
      <c r="F14" s="56"/>
      <c r="G14" s="92"/>
      <c r="H14" s="29" t="s">
        <v>458</v>
      </c>
      <c r="I14" s="60"/>
    </row>
    <row r="15" spans="1:10" s="57" customFormat="1">
      <c r="A15" s="58" t="s">
        <v>87</v>
      </c>
      <c r="B15" s="59">
        <v>50670</v>
      </c>
      <c r="C15" s="60" t="s">
        <v>88</v>
      </c>
      <c r="D15" s="61" t="s">
        <v>14</v>
      </c>
      <c r="E15" s="55">
        <v>42436</v>
      </c>
      <c r="F15" s="56"/>
      <c r="G15" s="92"/>
      <c r="H15" s="29" t="s">
        <v>459</v>
      </c>
      <c r="I15" s="60"/>
    </row>
    <row r="16" spans="1:10" s="57" customFormat="1">
      <c r="A16" s="58" t="s">
        <v>455</v>
      </c>
      <c r="B16" s="59">
        <v>61111</v>
      </c>
      <c r="C16" s="60" t="s">
        <v>457</v>
      </c>
      <c r="D16" s="61" t="s">
        <v>14</v>
      </c>
      <c r="E16" s="55">
        <v>42437</v>
      </c>
      <c r="F16" s="56"/>
      <c r="G16" s="92"/>
      <c r="H16" s="29" t="s">
        <v>456</v>
      </c>
      <c r="I16" s="60"/>
    </row>
    <row r="17" spans="1:9" s="57" customFormat="1">
      <c r="A17" s="58" t="s">
        <v>75</v>
      </c>
      <c r="B17" s="59">
        <v>36043</v>
      </c>
      <c r="C17" s="60" t="s">
        <v>30</v>
      </c>
      <c r="D17" s="61" t="s">
        <v>14</v>
      </c>
      <c r="E17" s="55">
        <v>42437</v>
      </c>
      <c r="F17" s="92">
        <v>8891254</v>
      </c>
      <c r="G17" s="63">
        <v>1813893</v>
      </c>
      <c r="H17" s="29" t="s">
        <v>460</v>
      </c>
      <c r="I17" s="60"/>
    </row>
    <row r="18" spans="1:9" s="57" customFormat="1">
      <c r="A18" s="58" t="s">
        <v>499</v>
      </c>
      <c r="B18" s="59">
        <v>50996</v>
      </c>
      <c r="C18" s="60" t="s">
        <v>88</v>
      </c>
      <c r="D18" s="61" t="s">
        <v>14</v>
      </c>
      <c r="E18" s="55">
        <v>42437</v>
      </c>
      <c r="F18" s="92">
        <v>232762</v>
      </c>
      <c r="G18" s="106"/>
      <c r="H18" s="29" t="s">
        <v>500</v>
      </c>
      <c r="I18" s="60"/>
    </row>
    <row r="19" spans="1:9" s="57" customFormat="1">
      <c r="A19" s="58" t="s">
        <v>449</v>
      </c>
      <c r="B19" s="59">
        <v>97616</v>
      </c>
      <c r="C19" s="60" t="s">
        <v>106</v>
      </c>
      <c r="D19" s="61" t="s">
        <v>14</v>
      </c>
      <c r="E19" s="55">
        <v>42439</v>
      </c>
      <c r="F19" s="56"/>
      <c r="G19" s="92"/>
      <c r="H19" s="29" t="s">
        <v>450</v>
      </c>
      <c r="I19" s="60"/>
    </row>
    <row r="20" spans="1:9" s="57" customFormat="1">
      <c r="A20" s="58" t="s">
        <v>87</v>
      </c>
      <c r="B20" s="59">
        <v>50670</v>
      </c>
      <c r="C20" s="60" t="s">
        <v>88</v>
      </c>
      <c r="D20" s="61" t="s">
        <v>14</v>
      </c>
      <c r="E20" s="55">
        <v>42439</v>
      </c>
      <c r="F20" s="56"/>
      <c r="G20" s="92"/>
      <c r="H20" s="29" t="s">
        <v>451</v>
      </c>
      <c r="I20" s="60"/>
    </row>
    <row r="21" spans="1:9" s="57" customFormat="1">
      <c r="A21" s="58" t="s">
        <v>75</v>
      </c>
      <c r="B21" s="59">
        <v>36043</v>
      </c>
      <c r="C21" s="60" t="s">
        <v>30</v>
      </c>
      <c r="D21" s="61" t="s">
        <v>14</v>
      </c>
      <c r="E21" s="55">
        <v>42440</v>
      </c>
      <c r="F21" s="92">
        <v>8891254</v>
      </c>
      <c r="G21" s="63">
        <v>1813893</v>
      </c>
      <c r="H21" s="29" t="s">
        <v>452</v>
      </c>
      <c r="I21" s="60"/>
    </row>
    <row r="22" spans="1:9" s="57" customFormat="1" ht="30" customHeight="1">
      <c r="A22" s="58" t="s">
        <v>461</v>
      </c>
      <c r="B22" s="59">
        <v>36043</v>
      </c>
      <c r="C22" s="60" t="s">
        <v>30</v>
      </c>
      <c r="D22" s="61" t="s">
        <v>14</v>
      </c>
      <c r="E22" s="55">
        <v>42442</v>
      </c>
      <c r="F22" s="92"/>
      <c r="G22" s="106"/>
      <c r="H22" s="29" t="s">
        <v>462</v>
      </c>
      <c r="I22" s="60"/>
    </row>
    <row r="23" spans="1:9" s="57" customFormat="1">
      <c r="A23" s="58" t="s">
        <v>447</v>
      </c>
      <c r="B23" s="59">
        <v>97421</v>
      </c>
      <c r="C23" s="60" t="s">
        <v>91</v>
      </c>
      <c r="D23" s="61" t="s">
        <v>14</v>
      </c>
      <c r="E23" s="55">
        <v>42443</v>
      </c>
      <c r="F23" s="56"/>
      <c r="G23" s="92"/>
      <c r="H23" s="29" t="s">
        <v>448</v>
      </c>
      <c r="I23" s="60"/>
    </row>
    <row r="24" spans="1:9" s="57" customFormat="1">
      <c r="A24" s="58" t="s">
        <v>80</v>
      </c>
      <c r="B24" s="59">
        <v>36039</v>
      </c>
      <c r="C24" s="60" t="s">
        <v>30</v>
      </c>
      <c r="D24" s="61" t="s">
        <v>14</v>
      </c>
      <c r="E24" s="55">
        <v>42444</v>
      </c>
      <c r="F24" s="56"/>
      <c r="G24" s="92"/>
      <c r="H24" s="29" t="s">
        <v>445</v>
      </c>
      <c r="I24" s="60"/>
    </row>
    <row r="25" spans="1:9" s="57" customFormat="1">
      <c r="A25" s="58" t="s">
        <v>501</v>
      </c>
      <c r="B25" s="59">
        <v>50996</v>
      </c>
      <c r="C25" s="60" t="s">
        <v>88</v>
      </c>
      <c r="D25" s="61" t="s">
        <v>14</v>
      </c>
      <c r="E25" s="55">
        <v>42447</v>
      </c>
      <c r="F25" s="56">
        <v>79607</v>
      </c>
      <c r="G25" s="92"/>
      <c r="H25" s="29" t="s">
        <v>502</v>
      </c>
      <c r="I25" s="60">
        <v>3500</v>
      </c>
    </row>
    <row r="26" spans="1:9" s="57" customFormat="1">
      <c r="A26" s="58" t="s">
        <v>503</v>
      </c>
      <c r="B26" s="59" t="s">
        <v>504</v>
      </c>
      <c r="C26" s="60" t="s">
        <v>505</v>
      </c>
      <c r="D26" s="61" t="s">
        <v>14</v>
      </c>
      <c r="E26" s="55">
        <v>42448</v>
      </c>
      <c r="F26" s="56">
        <v>84000</v>
      </c>
      <c r="G26" s="92"/>
      <c r="H26" s="29" t="s">
        <v>506</v>
      </c>
      <c r="I26" s="60">
        <v>29</v>
      </c>
    </row>
    <row r="27" spans="1:9" s="57" customFormat="1">
      <c r="A27" s="58" t="s">
        <v>507</v>
      </c>
      <c r="B27" s="59">
        <v>41747</v>
      </c>
      <c r="C27" s="60" t="s">
        <v>508</v>
      </c>
      <c r="D27" s="61" t="s">
        <v>14</v>
      </c>
      <c r="E27" s="55">
        <v>42453</v>
      </c>
      <c r="F27" s="56">
        <v>4930387</v>
      </c>
      <c r="G27" s="92"/>
      <c r="H27" s="29" t="s">
        <v>500</v>
      </c>
      <c r="I27" s="60">
        <v>26</v>
      </c>
    </row>
    <row r="28" spans="1:9" s="57" customFormat="1">
      <c r="A28" s="58" t="s">
        <v>509</v>
      </c>
      <c r="B28" s="59" t="s">
        <v>510</v>
      </c>
      <c r="C28" s="60" t="s">
        <v>511</v>
      </c>
      <c r="D28" s="61" t="s">
        <v>14</v>
      </c>
      <c r="E28" s="55">
        <v>42453</v>
      </c>
      <c r="F28" s="56">
        <v>2200000</v>
      </c>
      <c r="G28" s="92"/>
      <c r="H28" s="29" t="s">
        <v>500</v>
      </c>
      <c r="I28" s="60"/>
    </row>
    <row r="29" spans="1:9" s="57" customFormat="1">
      <c r="A29" s="58" t="s">
        <v>512</v>
      </c>
      <c r="B29" s="59">
        <v>10969</v>
      </c>
      <c r="C29" s="60" t="s">
        <v>513</v>
      </c>
      <c r="D29" s="61" t="s">
        <v>14</v>
      </c>
      <c r="E29" s="55">
        <v>42453</v>
      </c>
      <c r="F29" s="56">
        <v>220000</v>
      </c>
      <c r="G29" s="92"/>
      <c r="H29" s="29" t="s">
        <v>500</v>
      </c>
      <c r="I29" s="60">
        <v>24</v>
      </c>
    </row>
    <row r="30" spans="1:9" s="57" customFormat="1">
      <c r="A30" s="58" t="s">
        <v>514</v>
      </c>
      <c r="B30" s="59">
        <v>70182</v>
      </c>
      <c r="C30" s="60" t="s">
        <v>515</v>
      </c>
      <c r="D30" s="61" t="s">
        <v>14</v>
      </c>
      <c r="E30" s="55">
        <v>42453</v>
      </c>
      <c r="F30" s="56">
        <v>76000</v>
      </c>
      <c r="G30" s="92"/>
      <c r="H30" s="29" t="s">
        <v>500</v>
      </c>
      <c r="I30" s="60">
        <v>28</v>
      </c>
    </row>
    <row r="31" spans="1:9" s="57" customFormat="1">
      <c r="A31" s="58" t="s">
        <v>516</v>
      </c>
      <c r="B31" s="59">
        <v>70794</v>
      </c>
      <c r="C31" s="60" t="s">
        <v>517</v>
      </c>
      <c r="D31" s="61" t="s">
        <v>14</v>
      </c>
      <c r="E31" s="55">
        <v>42453</v>
      </c>
      <c r="F31" s="56">
        <v>9503000</v>
      </c>
      <c r="G31" s="92"/>
      <c r="H31" s="29" t="s">
        <v>500</v>
      </c>
      <c r="I31" s="60">
        <v>865</v>
      </c>
    </row>
    <row r="32" spans="1:9" s="57" customFormat="1" ht="30" customHeight="1">
      <c r="A32" s="58" t="s">
        <v>512</v>
      </c>
      <c r="B32" s="59">
        <v>10969</v>
      </c>
      <c r="C32" s="60" t="s">
        <v>513</v>
      </c>
      <c r="D32" s="61" t="s">
        <v>14</v>
      </c>
      <c r="E32" s="55">
        <v>42456</v>
      </c>
      <c r="F32" s="56">
        <v>220000</v>
      </c>
      <c r="G32" s="92"/>
      <c r="H32" s="29" t="s">
        <v>518</v>
      </c>
      <c r="I32" s="60">
        <v>24</v>
      </c>
    </row>
    <row r="33" spans="1:9" s="57" customFormat="1" ht="30" customHeight="1">
      <c r="A33" s="58" t="s">
        <v>509</v>
      </c>
      <c r="B33" s="59" t="s">
        <v>510</v>
      </c>
      <c r="C33" s="60" t="s">
        <v>511</v>
      </c>
      <c r="D33" s="61" t="s">
        <v>14</v>
      </c>
      <c r="E33" s="55">
        <v>42456</v>
      </c>
      <c r="F33" s="56">
        <v>2200000</v>
      </c>
      <c r="G33" s="92"/>
      <c r="H33" s="29" t="s">
        <v>518</v>
      </c>
      <c r="I33" s="60"/>
    </row>
    <row r="34" spans="1:9" s="57" customFormat="1" ht="30" customHeight="1">
      <c r="A34" s="58" t="s">
        <v>516</v>
      </c>
      <c r="B34" s="59">
        <v>70794</v>
      </c>
      <c r="C34" s="60" t="s">
        <v>517</v>
      </c>
      <c r="D34" s="61" t="s">
        <v>14</v>
      </c>
      <c r="E34" s="55">
        <v>42456</v>
      </c>
      <c r="F34" s="56">
        <v>9503000</v>
      </c>
      <c r="G34" s="92"/>
      <c r="H34" s="29" t="s">
        <v>518</v>
      </c>
      <c r="I34" s="60">
        <v>865</v>
      </c>
    </row>
    <row r="35" spans="1:9" s="57" customFormat="1" ht="30" customHeight="1">
      <c r="A35" s="58" t="s">
        <v>514</v>
      </c>
      <c r="B35" s="59">
        <v>70182</v>
      </c>
      <c r="C35" s="60" t="s">
        <v>515</v>
      </c>
      <c r="D35" s="61" t="s">
        <v>14</v>
      </c>
      <c r="E35" s="55">
        <v>42456</v>
      </c>
      <c r="F35" s="56">
        <v>76000</v>
      </c>
      <c r="G35" s="92"/>
      <c r="H35" s="29" t="s">
        <v>518</v>
      </c>
      <c r="I35" s="60"/>
    </row>
    <row r="36" spans="1:9" s="57" customFormat="1" ht="30" customHeight="1">
      <c r="A36" s="58" t="s">
        <v>507</v>
      </c>
      <c r="B36" s="59">
        <v>41747</v>
      </c>
      <c r="C36" s="60" t="s">
        <v>508</v>
      </c>
      <c r="D36" s="61" t="s">
        <v>14</v>
      </c>
      <c r="E36" s="55">
        <v>42456</v>
      </c>
      <c r="F36" s="56">
        <v>4930387</v>
      </c>
      <c r="G36" s="92"/>
      <c r="H36" s="29" t="s">
        <v>518</v>
      </c>
      <c r="I36" s="60"/>
    </row>
    <row r="37" spans="1:9" s="57" customFormat="1">
      <c r="A37" s="58" t="s">
        <v>497</v>
      </c>
      <c r="B37" s="59">
        <v>96050</v>
      </c>
      <c r="C37" s="60" t="s">
        <v>85</v>
      </c>
      <c r="D37" s="61" t="s">
        <v>14</v>
      </c>
      <c r="E37" s="55">
        <v>42459</v>
      </c>
      <c r="F37" s="56"/>
      <c r="G37" s="92"/>
      <c r="H37" s="29" t="s">
        <v>498</v>
      </c>
      <c r="I37" s="60"/>
    </row>
    <row r="38" spans="1:9" s="57" customFormat="1" ht="30" customHeight="1">
      <c r="A38" s="58" t="s">
        <v>514</v>
      </c>
      <c r="B38" s="59">
        <v>70182</v>
      </c>
      <c r="C38" s="60" t="s">
        <v>515</v>
      </c>
      <c r="D38" s="61" t="s">
        <v>14</v>
      </c>
      <c r="E38" s="55">
        <v>42460</v>
      </c>
      <c r="F38" s="56">
        <v>76000</v>
      </c>
      <c r="G38" s="92"/>
      <c r="H38" s="29" t="s">
        <v>519</v>
      </c>
      <c r="I38" s="60"/>
    </row>
    <row r="39" spans="1:9" s="57" customFormat="1" ht="30" customHeight="1">
      <c r="A39" s="58" t="s">
        <v>509</v>
      </c>
      <c r="B39" s="59" t="s">
        <v>510</v>
      </c>
      <c r="C39" s="60" t="s">
        <v>511</v>
      </c>
      <c r="D39" s="61" t="s">
        <v>14</v>
      </c>
      <c r="E39" s="55">
        <v>42460</v>
      </c>
      <c r="F39" s="56">
        <v>2200000</v>
      </c>
      <c r="G39" s="92"/>
      <c r="H39" s="29" t="s">
        <v>519</v>
      </c>
      <c r="I39" s="60"/>
    </row>
    <row r="40" spans="1:9" s="57" customFormat="1" ht="30" customHeight="1">
      <c r="A40" s="58" t="s">
        <v>512</v>
      </c>
      <c r="B40" s="59">
        <v>10969</v>
      </c>
      <c r="C40" s="60" t="s">
        <v>513</v>
      </c>
      <c r="D40" s="61" t="s">
        <v>14</v>
      </c>
      <c r="E40" s="55">
        <v>42460</v>
      </c>
      <c r="F40" s="56">
        <v>220000</v>
      </c>
      <c r="G40" s="92"/>
      <c r="H40" s="29" t="s">
        <v>519</v>
      </c>
      <c r="I40" s="60"/>
    </row>
    <row r="41" spans="1:9" s="57" customFormat="1" ht="30" customHeight="1">
      <c r="A41" s="58" t="s">
        <v>516</v>
      </c>
      <c r="B41" s="59">
        <v>70794</v>
      </c>
      <c r="C41" s="60" t="s">
        <v>517</v>
      </c>
      <c r="D41" s="61" t="s">
        <v>14</v>
      </c>
      <c r="E41" s="55">
        <v>42460</v>
      </c>
      <c r="F41" s="56">
        <v>9503000</v>
      </c>
      <c r="G41" s="92"/>
      <c r="H41" s="29" t="s">
        <v>519</v>
      </c>
      <c r="I41" s="60"/>
    </row>
    <row r="42" spans="1:9" s="57" customFormat="1">
      <c r="A42" s="58" t="s">
        <v>468</v>
      </c>
      <c r="B42" s="59">
        <v>34117</v>
      </c>
      <c r="C42" s="60" t="s">
        <v>128</v>
      </c>
      <c r="D42" s="61" t="s">
        <v>14</v>
      </c>
      <c r="E42" s="55">
        <v>42462</v>
      </c>
      <c r="F42" s="56"/>
      <c r="G42" s="92"/>
      <c r="H42" s="29" t="s">
        <v>469</v>
      </c>
      <c r="I42" s="60"/>
    </row>
    <row r="43" spans="1:9" s="57" customFormat="1">
      <c r="A43" s="58" t="s">
        <v>465</v>
      </c>
      <c r="B43" s="59">
        <v>82152</v>
      </c>
      <c r="C43" s="60" t="s">
        <v>466</v>
      </c>
      <c r="D43" s="61" t="s">
        <v>14</v>
      </c>
      <c r="E43" s="55">
        <v>42465</v>
      </c>
      <c r="F43" s="56"/>
      <c r="G43" s="92"/>
      <c r="H43" s="29" t="s">
        <v>467</v>
      </c>
      <c r="I43" s="60"/>
    </row>
    <row r="44" spans="1:9" s="57" customFormat="1">
      <c r="A44" s="58" t="s">
        <v>332</v>
      </c>
      <c r="B44" s="59">
        <v>80335</v>
      </c>
      <c r="C44" s="60" t="s">
        <v>334</v>
      </c>
      <c r="D44" s="61" t="s">
        <v>14</v>
      </c>
      <c r="E44" s="55">
        <v>42468</v>
      </c>
      <c r="F44" s="56"/>
      <c r="G44" s="92"/>
      <c r="H44" s="29" t="s">
        <v>559</v>
      </c>
      <c r="I44" s="60"/>
    </row>
    <row r="45" spans="1:9" s="57" customFormat="1">
      <c r="A45" s="58" t="s">
        <v>332</v>
      </c>
      <c r="B45" s="59">
        <v>80335</v>
      </c>
      <c r="C45" s="60" t="s">
        <v>334</v>
      </c>
      <c r="D45" s="61" t="s">
        <v>14</v>
      </c>
      <c r="E45" s="55">
        <v>42471</v>
      </c>
      <c r="F45" s="56"/>
      <c r="G45" s="92"/>
      <c r="H45" s="29" t="s">
        <v>554</v>
      </c>
      <c r="I45" s="60"/>
    </row>
    <row r="46" spans="1:9" s="57" customFormat="1">
      <c r="A46" s="58" t="s">
        <v>556</v>
      </c>
      <c r="B46" s="59">
        <v>60446</v>
      </c>
      <c r="C46" s="60" t="s">
        <v>226</v>
      </c>
      <c r="D46" s="61" t="s">
        <v>14</v>
      </c>
      <c r="E46" s="55">
        <v>42471</v>
      </c>
      <c r="F46" s="56"/>
      <c r="G46" s="92"/>
      <c r="H46" s="29" t="s">
        <v>557</v>
      </c>
      <c r="I46" s="60"/>
    </row>
    <row r="47" spans="1:9" s="57" customFormat="1">
      <c r="A47" s="58" t="s">
        <v>87</v>
      </c>
      <c r="B47" s="59">
        <v>50670</v>
      </c>
      <c r="C47" s="60" t="s">
        <v>88</v>
      </c>
      <c r="D47" s="61" t="s">
        <v>14</v>
      </c>
      <c r="E47" s="55">
        <v>42471</v>
      </c>
      <c r="F47" s="56"/>
      <c r="G47" s="92"/>
      <c r="H47" s="29" t="s">
        <v>558</v>
      </c>
      <c r="I47" s="60"/>
    </row>
    <row r="48" spans="1:9" s="57" customFormat="1">
      <c r="A48" s="58" t="s">
        <v>449</v>
      </c>
      <c r="B48" s="59">
        <v>97616</v>
      </c>
      <c r="C48" s="60" t="s">
        <v>106</v>
      </c>
      <c r="D48" s="61" t="s">
        <v>14</v>
      </c>
      <c r="E48" s="55">
        <v>42472</v>
      </c>
      <c r="F48" s="56"/>
      <c r="G48" s="92"/>
      <c r="H48" s="29" t="s">
        <v>551</v>
      </c>
      <c r="I48" s="60"/>
    </row>
    <row r="49" spans="1:9" s="57" customFormat="1">
      <c r="A49" s="58" t="s">
        <v>75</v>
      </c>
      <c r="B49" s="59">
        <v>36043</v>
      </c>
      <c r="C49" s="60" t="s">
        <v>30</v>
      </c>
      <c r="D49" s="61" t="s">
        <v>14</v>
      </c>
      <c r="E49" s="55">
        <v>42472</v>
      </c>
      <c r="F49" s="56"/>
      <c r="G49" s="92"/>
      <c r="H49" s="29" t="s">
        <v>555</v>
      </c>
      <c r="I49" s="60"/>
    </row>
    <row r="50" spans="1:9" s="57" customFormat="1">
      <c r="A50" s="58" t="s">
        <v>497</v>
      </c>
      <c r="B50" s="59">
        <v>96050</v>
      </c>
      <c r="C50" s="60" t="s">
        <v>85</v>
      </c>
      <c r="D50" s="61" t="s">
        <v>14</v>
      </c>
      <c r="E50" s="55">
        <v>42473</v>
      </c>
      <c r="F50" s="56"/>
      <c r="G50" s="92"/>
      <c r="H50" s="29" t="s">
        <v>553</v>
      </c>
      <c r="I50" s="60"/>
    </row>
    <row r="51" spans="1:9" s="57" customFormat="1">
      <c r="A51" s="58" t="s">
        <v>560</v>
      </c>
      <c r="B51" s="59">
        <v>32545</v>
      </c>
      <c r="C51" s="60" t="s">
        <v>561</v>
      </c>
      <c r="D51" s="61" t="s">
        <v>14</v>
      </c>
      <c r="E51" s="55">
        <v>42477</v>
      </c>
      <c r="F51" s="92"/>
      <c r="G51" s="63"/>
      <c r="H51" s="29" t="s">
        <v>562</v>
      </c>
      <c r="I51" s="60"/>
    </row>
    <row r="52" spans="1:9" s="57" customFormat="1">
      <c r="A52" s="58" t="s">
        <v>579</v>
      </c>
      <c r="B52" s="59">
        <v>20457</v>
      </c>
      <c r="C52" s="60" t="s">
        <v>330</v>
      </c>
      <c r="D52" s="61" t="s">
        <v>14</v>
      </c>
      <c r="E52" s="55">
        <v>42510</v>
      </c>
      <c r="F52" s="63"/>
      <c r="G52" s="63"/>
      <c r="H52" s="29" t="s">
        <v>580</v>
      </c>
      <c r="I52" s="60"/>
    </row>
    <row r="53" spans="1:9" s="57" customFormat="1">
      <c r="A53" s="58" t="s">
        <v>449</v>
      </c>
      <c r="B53" s="59">
        <v>97616</v>
      </c>
      <c r="C53" s="60" t="s">
        <v>106</v>
      </c>
      <c r="D53" s="61" t="s">
        <v>14</v>
      </c>
      <c r="E53" s="55">
        <v>42520</v>
      </c>
      <c r="F53" s="63"/>
      <c r="G53" s="63"/>
      <c r="H53" s="29" t="s">
        <v>651</v>
      </c>
      <c r="I53" s="60"/>
    </row>
    <row r="54" spans="1:9" s="57" customFormat="1">
      <c r="A54" s="58" t="s">
        <v>75</v>
      </c>
      <c r="B54" s="59">
        <v>36043</v>
      </c>
      <c r="C54" s="60" t="s">
        <v>30</v>
      </c>
      <c r="D54" s="61" t="s">
        <v>14</v>
      </c>
      <c r="E54" s="55">
        <v>42526</v>
      </c>
      <c r="F54" s="63"/>
      <c r="G54" s="63"/>
      <c r="H54" s="29" t="s">
        <v>657</v>
      </c>
      <c r="I54" s="60"/>
    </row>
    <row r="55" spans="1:9" s="57" customFormat="1">
      <c r="A55" s="58" t="s">
        <v>658</v>
      </c>
      <c r="B55" s="89" t="s">
        <v>660</v>
      </c>
      <c r="C55" s="60" t="s">
        <v>283</v>
      </c>
      <c r="D55" s="61" t="s">
        <v>14</v>
      </c>
      <c r="E55" s="55">
        <v>42527</v>
      </c>
      <c r="F55" s="63"/>
      <c r="G55" s="63"/>
      <c r="H55" s="29" t="s">
        <v>659</v>
      </c>
      <c r="I55" s="60"/>
    </row>
    <row r="56" spans="1:9" s="57" customFormat="1">
      <c r="A56" s="58" t="s">
        <v>497</v>
      </c>
      <c r="B56" s="59">
        <v>96050</v>
      </c>
      <c r="C56" s="60" t="s">
        <v>85</v>
      </c>
      <c r="D56" s="61" t="s">
        <v>14</v>
      </c>
      <c r="E56" s="55">
        <v>42529</v>
      </c>
      <c r="F56" s="63"/>
      <c r="G56" s="63"/>
      <c r="H56" s="29" t="s">
        <v>654</v>
      </c>
      <c r="I56" s="60"/>
    </row>
    <row r="57" spans="1:9" s="57" customFormat="1">
      <c r="A57" s="58" t="s">
        <v>80</v>
      </c>
      <c r="B57" s="59">
        <v>36039</v>
      </c>
      <c r="C57" s="60" t="s">
        <v>30</v>
      </c>
      <c r="D57" s="61" t="s">
        <v>14</v>
      </c>
      <c r="E57" s="55">
        <v>42529</v>
      </c>
      <c r="F57" s="63"/>
      <c r="G57" s="63"/>
      <c r="H57" s="29" t="s">
        <v>655</v>
      </c>
      <c r="I57" s="60"/>
    </row>
    <row r="58" spans="1:9" s="57" customFormat="1">
      <c r="A58" s="58" t="s">
        <v>690</v>
      </c>
      <c r="B58" s="59">
        <v>97084</v>
      </c>
      <c r="C58" s="60" t="s">
        <v>95</v>
      </c>
      <c r="D58" s="61" t="s">
        <v>14</v>
      </c>
      <c r="E58" s="55">
        <v>42531</v>
      </c>
      <c r="F58" s="106">
        <v>26000000</v>
      </c>
      <c r="G58" s="63">
        <v>730000</v>
      </c>
      <c r="H58" s="29" t="s">
        <v>691</v>
      </c>
      <c r="I58" s="60"/>
    </row>
    <row r="59" spans="1:9" s="57" customFormat="1">
      <c r="A59" s="58" t="s">
        <v>75</v>
      </c>
      <c r="B59" s="59">
        <v>36043</v>
      </c>
      <c r="C59" s="60" t="s">
        <v>30</v>
      </c>
      <c r="D59" s="61" t="s">
        <v>14</v>
      </c>
      <c r="E59" s="55">
        <v>42537</v>
      </c>
      <c r="F59" s="92">
        <v>8891254</v>
      </c>
      <c r="G59" s="63">
        <v>1813893</v>
      </c>
      <c r="H59" s="29" t="s">
        <v>688</v>
      </c>
      <c r="I59" s="60"/>
    </row>
    <row r="60" spans="1:9" s="57" customFormat="1">
      <c r="A60" s="58" t="s">
        <v>667</v>
      </c>
      <c r="B60" s="59">
        <v>13189</v>
      </c>
      <c r="C60" s="60" t="s">
        <v>513</v>
      </c>
      <c r="D60" s="61" t="s">
        <v>663</v>
      </c>
      <c r="E60" s="55">
        <v>42539</v>
      </c>
      <c r="F60" s="63"/>
      <c r="G60" s="63"/>
      <c r="H60" s="29" t="s">
        <v>664</v>
      </c>
      <c r="I60" s="60"/>
    </row>
    <row r="61" spans="1:9" s="57" customFormat="1">
      <c r="A61" s="58" t="s">
        <v>661</v>
      </c>
      <c r="B61" s="59">
        <v>14169</v>
      </c>
      <c r="C61" s="60" t="s">
        <v>662</v>
      </c>
      <c r="D61" s="61" t="s">
        <v>663</v>
      </c>
      <c r="E61" s="55">
        <v>42541</v>
      </c>
      <c r="F61" s="63"/>
      <c r="G61" s="63"/>
      <c r="H61" s="29" t="s">
        <v>664</v>
      </c>
      <c r="I61" s="60"/>
    </row>
    <row r="62" spans="1:9" s="57" customFormat="1">
      <c r="A62" s="58" t="s">
        <v>665</v>
      </c>
      <c r="B62" s="59">
        <v>51647</v>
      </c>
      <c r="C62" s="60" t="s">
        <v>666</v>
      </c>
      <c r="D62" s="61" t="s">
        <v>663</v>
      </c>
      <c r="E62" s="55">
        <v>42541</v>
      </c>
      <c r="F62" s="63"/>
      <c r="G62" s="63"/>
      <c r="H62" s="29" t="s">
        <v>664</v>
      </c>
      <c r="I62" s="60"/>
    </row>
    <row r="63" spans="1:9" s="57" customFormat="1">
      <c r="A63" s="58" t="s">
        <v>87</v>
      </c>
      <c r="B63" s="59">
        <v>50670</v>
      </c>
      <c r="C63" s="60" t="s">
        <v>88</v>
      </c>
      <c r="D63" s="61" t="s">
        <v>14</v>
      </c>
      <c r="E63" s="55">
        <v>42545</v>
      </c>
      <c r="F63" s="63"/>
      <c r="G63" s="63"/>
      <c r="H63" s="29" t="s">
        <v>694</v>
      </c>
      <c r="I63" s="60"/>
    </row>
    <row r="64" spans="1:9" s="57" customFormat="1">
      <c r="A64" s="58" t="s">
        <v>87</v>
      </c>
      <c r="B64" s="59">
        <v>50670</v>
      </c>
      <c r="C64" s="60" t="s">
        <v>88</v>
      </c>
      <c r="D64" s="61" t="s">
        <v>14</v>
      </c>
      <c r="E64" s="55">
        <v>42545</v>
      </c>
      <c r="F64" s="63"/>
      <c r="G64" s="63"/>
      <c r="H64" s="29" t="s">
        <v>695</v>
      </c>
      <c r="I64" s="60"/>
    </row>
    <row r="65" spans="1:9" s="57" customFormat="1">
      <c r="A65" s="58" t="s">
        <v>87</v>
      </c>
      <c r="B65" s="59">
        <v>50670</v>
      </c>
      <c r="C65" s="60" t="s">
        <v>88</v>
      </c>
      <c r="D65" s="61" t="s">
        <v>14</v>
      </c>
      <c r="E65" s="55">
        <v>42545</v>
      </c>
      <c r="F65" s="63"/>
      <c r="G65" s="63"/>
      <c r="H65" s="29" t="s">
        <v>696</v>
      </c>
      <c r="I65" s="60"/>
    </row>
    <row r="66" spans="1:9" s="57" customFormat="1">
      <c r="A66" s="58" t="s">
        <v>698</v>
      </c>
      <c r="B66" s="59">
        <v>85077</v>
      </c>
      <c r="C66" s="60" t="s">
        <v>699</v>
      </c>
      <c r="D66" s="61" t="s">
        <v>14</v>
      </c>
      <c r="E66" s="111">
        <v>42546</v>
      </c>
      <c r="F66" s="56"/>
      <c r="G66" s="63"/>
      <c r="H66" s="29" t="s">
        <v>696</v>
      </c>
      <c r="I66" s="60"/>
    </row>
    <row r="67" spans="1:9" s="57" customFormat="1">
      <c r="A67" s="58" t="s">
        <v>87</v>
      </c>
      <c r="B67" s="59">
        <v>50670</v>
      </c>
      <c r="C67" s="60" t="s">
        <v>88</v>
      </c>
      <c r="D67" s="61" t="s">
        <v>14</v>
      </c>
      <c r="E67" s="111">
        <v>42553</v>
      </c>
      <c r="F67" s="56"/>
      <c r="G67" s="63"/>
      <c r="H67" s="29" t="s">
        <v>739</v>
      </c>
      <c r="I67" s="60"/>
    </row>
    <row r="68" spans="1:9" s="57" customFormat="1">
      <c r="A68" s="58" t="s">
        <v>815</v>
      </c>
      <c r="B68" s="89" t="s">
        <v>817</v>
      </c>
      <c r="C68" s="60" t="s">
        <v>283</v>
      </c>
      <c r="D68" s="61" t="s">
        <v>14</v>
      </c>
      <c r="E68" s="111">
        <v>42570</v>
      </c>
      <c r="F68" s="63"/>
      <c r="G68" s="63"/>
      <c r="H68" s="29" t="s">
        <v>816</v>
      </c>
      <c r="I68" s="60"/>
    </row>
    <row r="69" spans="1:9" s="57" customFormat="1">
      <c r="A69" s="58" t="s">
        <v>497</v>
      </c>
      <c r="B69" s="59">
        <v>96050</v>
      </c>
      <c r="C69" s="60" t="s">
        <v>85</v>
      </c>
      <c r="D69" s="61" t="s">
        <v>14</v>
      </c>
      <c r="E69" s="111">
        <v>42572</v>
      </c>
      <c r="F69" s="63"/>
      <c r="G69" s="63"/>
      <c r="H69" s="29" t="s">
        <v>814</v>
      </c>
      <c r="I69" s="60"/>
    </row>
    <row r="70" spans="1:9" s="57" customFormat="1">
      <c r="A70" s="58" t="s">
        <v>740</v>
      </c>
      <c r="B70" s="59">
        <v>55127</v>
      </c>
      <c r="C70" s="60" t="s">
        <v>408</v>
      </c>
      <c r="D70" s="61" t="s">
        <v>14</v>
      </c>
      <c r="E70" s="55">
        <v>42573</v>
      </c>
      <c r="F70" s="63">
        <v>2874</v>
      </c>
      <c r="G70" s="63">
        <v>1178</v>
      </c>
      <c r="H70" s="29" t="s">
        <v>741</v>
      </c>
      <c r="I70" s="60"/>
    </row>
    <row r="71" spans="1:9" s="57" customFormat="1">
      <c r="A71" s="58" t="s">
        <v>742</v>
      </c>
      <c r="B71" s="59">
        <v>55127</v>
      </c>
      <c r="C71" s="60" t="s">
        <v>408</v>
      </c>
      <c r="D71" s="61" t="s">
        <v>14</v>
      </c>
      <c r="E71" s="55">
        <v>42573</v>
      </c>
      <c r="F71" s="63">
        <v>2239</v>
      </c>
      <c r="G71" s="63">
        <v>1077</v>
      </c>
      <c r="H71" s="29" t="s">
        <v>741</v>
      </c>
      <c r="I71" s="60"/>
    </row>
    <row r="72" spans="1:9" s="57" customFormat="1">
      <c r="A72" s="58" t="s">
        <v>743</v>
      </c>
      <c r="B72" s="59">
        <v>55127</v>
      </c>
      <c r="C72" s="60" t="s">
        <v>408</v>
      </c>
      <c r="D72" s="61" t="s">
        <v>14</v>
      </c>
      <c r="E72" s="55">
        <v>42573</v>
      </c>
      <c r="F72" s="63">
        <v>2072</v>
      </c>
      <c r="G72" s="63">
        <v>982</v>
      </c>
      <c r="H72" s="29" t="s">
        <v>741</v>
      </c>
      <c r="I72" s="60"/>
    </row>
    <row r="73" spans="1:9" s="57" customFormat="1">
      <c r="A73" s="58" t="s">
        <v>744</v>
      </c>
      <c r="B73" s="59">
        <v>55127</v>
      </c>
      <c r="C73" s="60" t="s">
        <v>408</v>
      </c>
      <c r="D73" s="61" t="s">
        <v>14</v>
      </c>
      <c r="E73" s="55">
        <v>42573</v>
      </c>
      <c r="F73" s="63">
        <v>16730</v>
      </c>
      <c r="G73" s="63">
        <v>7703</v>
      </c>
      <c r="H73" s="29" t="s">
        <v>741</v>
      </c>
      <c r="I73" s="60"/>
    </row>
    <row r="74" spans="1:9" s="57" customFormat="1">
      <c r="A74" s="58" t="s">
        <v>745</v>
      </c>
      <c r="B74" s="59">
        <v>55127</v>
      </c>
      <c r="C74" s="60" t="s">
        <v>408</v>
      </c>
      <c r="D74" s="61" t="s">
        <v>14</v>
      </c>
      <c r="E74" s="55">
        <v>42573</v>
      </c>
      <c r="F74" s="63">
        <v>4413</v>
      </c>
      <c r="G74" s="63">
        <v>2220</v>
      </c>
      <c r="H74" s="29" t="s">
        <v>741</v>
      </c>
      <c r="I74" s="60"/>
    </row>
    <row r="75" spans="1:9" s="57" customFormat="1">
      <c r="A75" s="58" t="s">
        <v>746</v>
      </c>
      <c r="B75" s="59">
        <v>55127</v>
      </c>
      <c r="C75" s="60" t="s">
        <v>408</v>
      </c>
      <c r="D75" s="61" t="s">
        <v>14</v>
      </c>
      <c r="E75" s="55">
        <v>42573</v>
      </c>
      <c r="F75" s="63">
        <v>563</v>
      </c>
      <c r="G75" s="63">
        <v>233</v>
      </c>
      <c r="H75" s="29" t="s">
        <v>741</v>
      </c>
      <c r="I75" s="60"/>
    </row>
    <row r="76" spans="1:9" s="57" customFormat="1">
      <c r="A76" s="58" t="s">
        <v>747</v>
      </c>
      <c r="B76" s="59">
        <v>55127</v>
      </c>
      <c r="C76" s="60" t="s">
        <v>408</v>
      </c>
      <c r="D76" s="61" t="s">
        <v>14</v>
      </c>
      <c r="E76" s="55">
        <v>42573</v>
      </c>
      <c r="F76" s="56">
        <v>8551</v>
      </c>
      <c r="G76" s="63">
        <v>5415</v>
      </c>
      <c r="H76" s="29" t="s">
        <v>741</v>
      </c>
      <c r="I76" s="60"/>
    </row>
    <row r="77" spans="1:9" s="57" customFormat="1">
      <c r="A77" s="58" t="s">
        <v>748</v>
      </c>
      <c r="B77" s="59">
        <v>55127</v>
      </c>
      <c r="C77" s="60" t="s">
        <v>408</v>
      </c>
      <c r="D77" s="61" t="s">
        <v>14</v>
      </c>
      <c r="E77" s="55">
        <v>42573</v>
      </c>
      <c r="F77" s="56">
        <v>496</v>
      </c>
      <c r="G77" s="63">
        <v>204</v>
      </c>
      <c r="H77" s="29" t="s">
        <v>741</v>
      </c>
      <c r="I77" s="60"/>
    </row>
    <row r="78" spans="1:9" s="57" customFormat="1">
      <c r="A78" s="58" t="s">
        <v>749</v>
      </c>
      <c r="B78" s="59">
        <v>55127</v>
      </c>
      <c r="C78" s="60" t="s">
        <v>408</v>
      </c>
      <c r="D78" s="61" t="s">
        <v>14</v>
      </c>
      <c r="E78" s="55">
        <v>42573</v>
      </c>
      <c r="F78" s="56">
        <v>657</v>
      </c>
      <c r="G78" s="63">
        <v>235</v>
      </c>
      <c r="H78" s="29" t="s">
        <v>741</v>
      </c>
      <c r="I78" s="60"/>
    </row>
    <row r="79" spans="1:9" s="57" customFormat="1">
      <c r="A79" s="58" t="s">
        <v>750</v>
      </c>
      <c r="B79" s="59">
        <v>55127</v>
      </c>
      <c r="C79" s="60" t="s">
        <v>408</v>
      </c>
      <c r="D79" s="61" t="s">
        <v>14</v>
      </c>
      <c r="E79" s="55">
        <v>42573</v>
      </c>
      <c r="F79" s="56">
        <v>3071</v>
      </c>
      <c r="G79" s="63">
        <v>1911</v>
      </c>
      <c r="H79" s="29" t="s">
        <v>741</v>
      </c>
      <c r="I79" s="60"/>
    </row>
    <row r="80" spans="1:9" s="57" customFormat="1">
      <c r="A80" s="58" t="s">
        <v>751</v>
      </c>
      <c r="B80" s="59">
        <v>55127</v>
      </c>
      <c r="C80" s="60" t="s">
        <v>408</v>
      </c>
      <c r="D80" s="61" t="s">
        <v>14</v>
      </c>
      <c r="E80" s="55">
        <v>42573</v>
      </c>
      <c r="F80" s="56">
        <v>933</v>
      </c>
      <c r="G80" s="63">
        <v>358</v>
      </c>
      <c r="H80" s="29" t="s">
        <v>741</v>
      </c>
      <c r="I80" s="60"/>
    </row>
    <row r="81" spans="1:9" s="57" customFormat="1">
      <c r="A81" s="58" t="s">
        <v>752</v>
      </c>
      <c r="B81" s="59">
        <v>55127</v>
      </c>
      <c r="C81" s="60" t="s">
        <v>408</v>
      </c>
      <c r="D81" s="61" t="s">
        <v>14</v>
      </c>
      <c r="E81" s="55">
        <v>42573</v>
      </c>
      <c r="F81" s="56">
        <v>563</v>
      </c>
      <c r="G81" s="63">
        <v>339</v>
      </c>
      <c r="H81" s="29" t="s">
        <v>741</v>
      </c>
      <c r="I81" s="60"/>
    </row>
    <row r="82" spans="1:9" s="57" customFormat="1">
      <c r="A82" s="58" t="s">
        <v>753</v>
      </c>
      <c r="B82" s="59">
        <v>55127</v>
      </c>
      <c r="C82" s="60" t="s">
        <v>408</v>
      </c>
      <c r="D82" s="61" t="s">
        <v>14</v>
      </c>
      <c r="E82" s="55">
        <v>42573</v>
      </c>
      <c r="F82" s="56">
        <v>1466</v>
      </c>
      <c r="G82" s="63">
        <v>827</v>
      </c>
      <c r="H82" s="29" t="s">
        <v>741</v>
      </c>
      <c r="I82" s="60"/>
    </row>
    <row r="83" spans="1:9" s="57" customFormat="1">
      <c r="A83" s="58" t="s">
        <v>754</v>
      </c>
      <c r="B83" s="59">
        <v>55127</v>
      </c>
      <c r="C83" s="60" t="s">
        <v>408</v>
      </c>
      <c r="D83" s="61" t="s">
        <v>14</v>
      </c>
      <c r="E83" s="55">
        <v>42573</v>
      </c>
      <c r="F83" s="56">
        <v>591</v>
      </c>
      <c r="G83" s="63">
        <v>241</v>
      </c>
      <c r="H83" s="29" t="s">
        <v>741</v>
      </c>
      <c r="I83" s="60"/>
    </row>
    <row r="84" spans="1:9" s="57" customFormat="1">
      <c r="A84" s="58" t="s">
        <v>755</v>
      </c>
      <c r="B84" s="59">
        <v>10888</v>
      </c>
      <c r="C84" s="60" t="s">
        <v>513</v>
      </c>
      <c r="D84" s="61" t="s">
        <v>14</v>
      </c>
      <c r="E84" s="55">
        <v>42573</v>
      </c>
      <c r="F84" s="56">
        <v>427217</v>
      </c>
      <c r="G84" s="63">
        <v>127803</v>
      </c>
      <c r="H84" s="29" t="s">
        <v>741</v>
      </c>
      <c r="I84" s="60"/>
    </row>
    <row r="85" spans="1:9" s="57" customFormat="1">
      <c r="A85" s="58" t="s">
        <v>756</v>
      </c>
      <c r="B85" s="59">
        <v>48249</v>
      </c>
      <c r="C85" s="60" t="s">
        <v>757</v>
      </c>
      <c r="D85" s="61" t="s">
        <v>14</v>
      </c>
      <c r="E85" s="55">
        <v>42573</v>
      </c>
      <c r="F85" s="56">
        <v>3112</v>
      </c>
      <c r="G85" s="63">
        <v>1429</v>
      </c>
      <c r="H85" s="29" t="s">
        <v>741</v>
      </c>
      <c r="I85" s="60"/>
    </row>
    <row r="86" spans="1:9" s="57" customFormat="1">
      <c r="A86" s="58" t="s">
        <v>758</v>
      </c>
      <c r="B86" s="59">
        <v>83022</v>
      </c>
      <c r="C86" s="60" t="s">
        <v>759</v>
      </c>
      <c r="D86" s="61" t="s">
        <v>14</v>
      </c>
      <c r="E86" s="55">
        <v>42573</v>
      </c>
      <c r="F86" s="56">
        <v>63769</v>
      </c>
      <c r="G86" s="63">
        <v>8437</v>
      </c>
      <c r="H86" s="29" t="s">
        <v>741</v>
      </c>
      <c r="I86" s="60"/>
    </row>
    <row r="87" spans="1:9" s="57" customFormat="1">
      <c r="A87" s="58" t="s">
        <v>760</v>
      </c>
      <c r="B87" s="59">
        <v>82377</v>
      </c>
      <c r="C87" s="60" t="s">
        <v>761</v>
      </c>
      <c r="D87" s="61" t="s">
        <v>14</v>
      </c>
      <c r="E87" s="55">
        <v>42573</v>
      </c>
      <c r="F87" s="56"/>
      <c r="G87" s="63"/>
      <c r="H87" s="29" t="s">
        <v>741</v>
      </c>
      <c r="I87" s="60"/>
    </row>
    <row r="88" spans="1:9" s="57" customFormat="1">
      <c r="A88" s="58" t="s">
        <v>762</v>
      </c>
      <c r="B88" s="89" t="s">
        <v>763</v>
      </c>
      <c r="C88" s="60" t="s">
        <v>764</v>
      </c>
      <c r="D88" s="61" t="s">
        <v>14</v>
      </c>
      <c r="E88" s="55">
        <v>42573</v>
      </c>
      <c r="F88" s="56">
        <v>24092</v>
      </c>
      <c r="G88" s="63">
        <v>7228</v>
      </c>
      <c r="H88" s="29" t="s">
        <v>741</v>
      </c>
      <c r="I88" s="60"/>
    </row>
    <row r="89" spans="1:9" s="57" customFormat="1">
      <c r="A89" s="58" t="s">
        <v>765</v>
      </c>
      <c r="B89" s="59">
        <v>30559</v>
      </c>
      <c r="C89" s="60" t="s">
        <v>766</v>
      </c>
      <c r="D89" s="61" t="s">
        <v>14</v>
      </c>
      <c r="E89" s="55">
        <v>42573</v>
      </c>
      <c r="F89" s="56">
        <v>38298</v>
      </c>
      <c r="G89" s="63">
        <v>15944</v>
      </c>
      <c r="H89" s="29" t="s">
        <v>741</v>
      </c>
      <c r="I89" s="60"/>
    </row>
    <row r="90" spans="1:9" s="57" customFormat="1">
      <c r="A90" s="58" t="s">
        <v>767</v>
      </c>
      <c r="B90" s="59">
        <v>76135</v>
      </c>
      <c r="C90" s="60" t="s">
        <v>768</v>
      </c>
      <c r="D90" s="61" t="s">
        <v>14</v>
      </c>
      <c r="E90" s="55">
        <v>42573</v>
      </c>
      <c r="F90" s="56"/>
      <c r="G90" s="63">
        <v>619959</v>
      </c>
      <c r="H90" s="29" t="s">
        <v>741</v>
      </c>
      <c r="I90" s="60"/>
    </row>
    <row r="91" spans="1:9" s="57" customFormat="1">
      <c r="A91" s="58" t="s">
        <v>769</v>
      </c>
      <c r="B91" s="59">
        <v>80336</v>
      </c>
      <c r="C91" s="60" t="s">
        <v>334</v>
      </c>
      <c r="D91" s="61" t="s">
        <v>14</v>
      </c>
      <c r="E91" s="55">
        <v>42573</v>
      </c>
      <c r="F91" s="56"/>
      <c r="G91" s="63"/>
      <c r="H91" s="29" t="s">
        <v>741</v>
      </c>
      <c r="I91" s="60"/>
    </row>
    <row r="92" spans="1:9" s="57" customFormat="1">
      <c r="A92" s="58" t="s">
        <v>770</v>
      </c>
      <c r="B92" s="59">
        <v>63071</v>
      </c>
      <c r="C92" s="60" t="s">
        <v>160</v>
      </c>
      <c r="D92" s="61" t="s">
        <v>14</v>
      </c>
      <c r="E92" s="55">
        <v>42573</v>
      </c>
      <c r="F92" s="56">
        <v>1228</v>
      </c>
      <c r="G92" s="63">
        <v>825</v>
      </c>
      <c r="H92" s="29" t="s">
        <v>741</v>
      </c>
      <c r="I92" s="60"/>
    </row>
    <row r="93" spans="1:9" s="57" customFormat="1">
      <c r="A93" s="58" t="s">
        <v>771</v>
      </c>
      <c r="B93" s="59">
        <v>30559</v>
      </c>
      <c r="C93" s="60" t="s">
        <v>766</v>
      </c>
      <c r="D93" s="61" t="s">
        <v>14</v>
      </c>
      <c r="E93" s="55">
        <v>42573</v>
      </c>
      <c r="F93" s="56">
        <v>5181</v>
      </c>
      <c r="G93" s="63">
        <v>1769</v>
      </c>
      <c r="H93" s="29" t="s">
        <v>741</v>
      </c>
      <c r="I93" s="60"/>
    </row>
    <row r="94" spans="1:9" s="57" customFormat="1">
      <c r="A94" s="58" t="s">
        <v>772</v>
      </c>
      <c r="B94" s="59">
        <v>30559</v>
      </c>
      <c r="C94" s="60" t="s">
        <v>766</v>
      </c>
      <c r="D94" s="61" t="s">
        <v>14</v>
      </c>
      <c r="E94" s="55">
        <v>42573</v>
      </c>
      <c r="F94" s="56">
        <v>5070</v>
      </c>
      <c r="G94" s="63">
        <v>2957</v>
      </c>
      <c r="H94" s="29" t="s">
        <v>741</v>
      </c>
      <c r="I94" s="60"/>
    </row>
    <row r="95" spans="1:9" s="57" customFormat="1">
      <c r="A95" s="58" t="s">
        <v>773</v>
      </c>
      <c r="B95" s="59">
        <v>48438</v>
      </c>
      <c r="C95" s="60" t="s">
        <v>774</v>
      </c>
      <c r="D95" s="61" t="s">
        <v>14</v>
      </c>
      <c r="E95" s="55">
        <v>42573</v>
      </c>
      <c r="F95" s="56">
        <v>8946</v>
      </c>
      <c r="G95" s="63">
        <v>1643</v>
      </c>
      <c r="H95" s="29" t="s">
        <v>741</v>
      </c>
      <c r="I95" s="60"/>
    </row>
    <row r="96" spans="1:9" s="57" customFormat="1">
      <c r="A96" s="58" t="s">
        <v>775</v>
      </c>
      <c r="B96" s="89" t="s">
        <v>776</v>
      </c>
      <c r="C96" s="60" t="s">
        <v>766</v>
      </c>
      <c r="D96" s="61" t="s">
        <v>14</v>
      </c>
      <c r="E96" s="55">
        <v>42573</v>
      </c>
      <c r="F96" s="56">
        <v>23923</v>
      </c>
      <c r="G96" s="63">
        <v>11170</v>
      </c>
      <c r="H96" s="29" t="s">
        <v>741</v>
      </c>
      <c r="I96" s="60"/>
    </row>
    <row r="97" spans="1:9" s="57" customFormat="1">
      <c r="A97" s="58" t="s">
        <v>777</v>
      </c>
      <c r="B97" s="93">
        <v>80336</v>
      </c>
      <c r="C97" s="60" t="s">
        <v>334</v>
      </c>
      <c r="D97" s="61" t="s">
        <v>14</v>
      </c>
      <c r="E97" s="55">
        <v>42573</v>
      </c>
      <c r="F97" s="56">
        <v>153179</v>
      </c>
      <c r="G97" s="92">
        <v>77207</v>
      </c>
      <c r="H97" s="29" t="s">
        <v>741</v>
      </c>
      <c r="I97" s="60"/>
    </row>
    <row r="98" spans="1:9" s="57" customFormat="1">
      <c r="A98" s="58" t="s">
        <v>778</v>
      </c>
      <c r="B98" s="93">
        <v>60327</v>
      </c>
      <c r="C98" s="60" t="s">
        <v>226</v>
      </c>
      <c r="D98" s="61" t="s">
        <v>14</v>
      </c>
      <c r="E98" s="55">
        <v>42573</v>
      </c>
      <c r="F98" s="56"/>
      <c r="G98" s="63"/>
      <c r="H98" s="29" t="s">
        <v>741</v>
      </c>
      <c r="I98" s="60"/>
    </row>
    <row r="99" spans="1:9" s="57" customFormat="1">
      <c r="A99" s="58" t="s">
        <v>779</v>
      </c>
      <c r="B99" s="93">
        <v>26121</v>
      </c>
      <c r="C99" s="60" t="s">
        <v>780</v>
      </c>
      <c r="D99" s="61" t="s">
        <v>14</v>
      </c>
      <c r="E99" s="55">
        <v>42573</v>
      </c>
      <c r="F99" s="56">
        <v>52596</v>
      </c>
      <c r="G99" s="63">
        <v>32197</v>
      </c>
      <c r="H99" s="29" t="s">
        <v>741</v>
      </c>
      <c r="I99" s="60"/>
    </row>
    <row r="100" spans="1:9" s="57" customFormat="1">
      <c r="A100" s="58" t="s">
        <v>781</v>
      </c>
      <c r="B100" s="93">
        <v>60327</v>
      </c>
      <c r="C100" s="60" t="s">
        <v>226</v>
      </c>
      <c r="D100" s="61" t="s">
        <v>14</v>
      </c>
      <c r="E100" s="55">
        <v>42573</v>
      </c>
      <c r="F100" s="56">
        <v>55767</v>
      </c>
      <c r="G100" s="63">
        <v>36140</v>
      </c>
      <c r="H100" s="29" t="s">
        <v>741</v>
      </c>
      <c r="I100" s="60"/>
    </row>
    <row r="101" spans="1:9" s="57" customFormat="1">
      <c r="A101" s="58" t="s">
        <v>782</v>
      </c>
      <c r="B101" s="93">
        <v>40549</v>
      </c>
      <c r="C101" s="60" t="s">
        <v>783</v>
      </c>
      <c r="D101" s="61" t="s">
        <v>14</v>
      </c>
      <c r="E101" s="55">
        <v>42573</v>
      </c>
      <c r="F101" s="56">
        <v>360183</v>
      </c>
      <c r="G101" s="63">
        <v>38768</v>
      </c>
      <c r="H101" s="29" t="s">
        <v>741</v>
      </c>
      <c r="I101" s="60"/>
    </row>
    <row r="102" spans="1:9" s="57" customFormat="1">
      <c r="A102" s="58" t="s">
        <v>784</v>
      </c>
      <c r="B102" s="93">
        <v>30559</v>
      </c>
      <c r="C102" s="60" t="s">
        <v>766</v>
      </c>
      <c r="D102" s="61" t="s">
        <v>14</v>
      </c>
      <c r="E102" s="55">
        <v>42573</v>
      </c>
      <c r="F102" s="63">
        <v>15328</v>
      </c>
      <c r="G102" s="63">
        <v>6242</v>
      </c>
      <c r="H102" s="29" t="s">
        <v>741</v>
      </c>
      <c r="I102" s="60"/>
    </row>
    <row r="103" spans="1:9" s="57" customFormat="1">
      <c r="A103" s="58" t="s">
        <v>785</v>
      </c>
      <c r="B103" s="93">
        <v>60327</v>
      </c>
      <c r="C103" s="60" t="s">
        <v>226</v>
      </c>
      <c r="D103" s="61" t="s">
        <v>14</v>
      </c>
      <c r="E103" s="55">
        <v>42573</v>
      </c>
      <c r="F103" s="56">
        <v>55767</v>
      </c>
      <c r="G103" s="92">
        <v>36140</v>
      </c>
      <c r="H103" s="29" t="s">
        <v>741</v>
      </c>
      <c r="I103" s="60"/>
    </row>
    <row r="104" spans="1:9" s="57" customFormat="1">
      <c r="A104" s="58" t="s">
        <v>786</v>
      </c>
      <c r="B104" s="93">
        <v>60327</v>
      </c>
      <c r="C104" s="60" t="s">
        <v>226</v>
      </c>
      <c r="D104" s="61" t="s">
        <v>14</v>
      </c>
      <c r="E104" s="55">
        <v>42573</v>
      </c>
      <c r="F104" s="56">
        <v>55767</v>
      </c>
      <c r="G104" s="92">
        <v>36140</v>
      </c>
      <c r="H104" s="29" t="s">
        <v>741</v>
      </c>
      <c r="I104" s="60"/>
    </row>
    <row r="105" spans="1:9" s="57" customFormat="1">
      <c r="A105" s="58" t="s">
        <v>787</v>
      </c>
      <c r="B105" s="93">
        <v>60327</v>
      </c>
      <c r="C105" s="60" t="s">
        <v>226</v>
      </c>
      <c r="D105" s="61" t="s">
        <v>14</v>
      </c>
      <c r="E105" s="55">
        <v>42573</v>
      </c>
      <c r="F105" s="56">
        <v>55767</v>
      </c>
      <c r="G105" s="92">
        <v>36140</v>
      </c>
      <c r="H105" s="29" t="s">
        <v>741</v>
      </c>
      <c r="I105" s="60"/>
    </row>
    <row r="106" spans="1:9" s="57" customFormat="1">
      <c r="A106" s="58" t="s">
        <v>788</v>
      </c>
      <c r="B106" s="59">
        <v>63071</v>
      </c>
      <c r="C106" s="60" t="s">
        <v>160</v>
      </c>
      <c r="D106" s="61" t="s">
        <v>14</v>
      </c>
      <c r="E106" s="55">
        <v>42573</v>
      </c>
      <c r="F106" s="56">
        <v>29078</v>
      </c>
      <c r="G106" s="63">
        <v>12485</v>
      </c>
      <c r="H106" s="29" t="s">
        <v>741</v>
      </c>
      <c r="I106" s="60"/>
    </row>
    <row r="107" spans="1:9" s="57" customFormat="1">
      <c r="A107" s="58" t="s">
        <v>789</v>
      </c>
      <c r="B107" s="59">
        <v>45128</v>
      </c>
      <c r="C107" s="60" t="s">
        <v>564</v>
      </c>
      <c r="D107" s="61" t="s">
        <v>14</v>
      </c>
      <c r="E107" s="55">
        <v>42573</v>
      </c>
      <c r="F107" s="56">
        <v>344404</v>
      </c>
      <c r="G107" s="63">
        <v>136016</v>
      </c>
      <c r="H107" s="29" t="s">
        <v>741</v>
      </c>
      <c r="I107" s="60"/>
    </row>
    <row r="108" spans="1:9" s="57" customFormat="1">
      <c r="A108" s="58" t="s">
        <v>790</v>
      </c>
      <c r="B108" s="59">
        <v>80992</v>
      </c>
      <c r="C108" s="60" t="s">
        <v>334</v>
      </c>
      <c r="D108" s="61" t="s">
        <v>14</v>
      </c>
      <c r="E108" s="55">
        <v>42573</v>
      </c>
      <c r="F108" s="63"/>
      <c r="G108" s="63"/>
      <c r="H108" s="29" t="s">
        <v>741</v>
      </c>
      <c r="I108" s="60"/>
    </row>
    <row r="109" spans="1:9" s="57" customFormat="1">
      <c r="A109" s="58" t="s">
        <v>791</v>
      </c>
      <c r="B109" s="59">
        <v>48143</v>
      </c>
      <c r="C109" s="60" t="s">
        <v>222</v>
      </c>
      <c r="D109" s="61" t="s">
        <v>14</v>
      </c>
      <c r="E109" s="55">
        <v>42573</v>
      </c>
      <c r="F109" s="63">
        <v>7482</v>
      </c>
      <c r="G109" s="63">
        <v>3280</v>
      </c>
      <c r="H109" s="29" t="s">
        <v>741</v>
      </c>
      <c r="I109" s="60"/>
    </row>
    <row r="110" spans="1:9" s="57" customFormat="1">
      <c r="A110" s="58" t="s">
        <v>792</v>
      </c>
      <c r="B110" s="59">
        <v>80336</v>
      </c>
      <c r="C110" s="60" t="s">
        <v>334</v>
      </c>
      <c r="D110" s="61" t="s">
        <v>14</v>
      </c>
      <c r="E110" s="55">
        <v>42573</v>
      </c>
      <c r="F110" s="63">
        <v>262585</v>
      </c>
      <c r="G110" s="63">
        <v>100205</v>
      </c>
      <c r="H110" s="29" t="s">
        <v>741</v>
      </c>
      <c r="I110" s="60"/>
    </row>
    <row r="111" spans="1:9" s="57" customFormat="1">
      <c r="A111" s="58" t="s">
        <v>793</v>
      </c>
      <c r="B111" s="59">
        <v>10124</v>
      </c>
      <c r="C111" s="60" t="s">
        <v>513</v>
      </c>
      <c r="D111" s="61" t="s">
        <v>14</v>
      </c>
      <c r="E111" s="55">
        <v>42573</v>
      </c>
      <c r="F111" s="63">
        <v>63492</v>
      </c>
      <c r="G111" s="63">
        <v>41396</v>
      </c>
      <c r="H111" s="29" t="s">
        <v>741</v>
      </c>
      <c r="I111" s="60"/>
    </row>
    <row r="112" spans="1:9" s="57" customFormat="1">
      <c r="A112" s="58" t="s">
        <v>794</v>
      </c>
      <c r="B112" s="59">
        <v>48163</v>
      </c>
      <c r="C112" s="60" t="s">
        <v>222</v>
      </c>
      <c r="D112" s="61" t="s">
        <v>14</v>
      </c>
      <c r="E112" s="55">
        <v>42573</v>
      </c>
      <c r="F112" s="63">
        <v>57577</v>
      </c>
      <c r="G112" s="63">
        <v>26612</v>
      </c>
      <c r="H112" s="29" t="s">
        <v>741</v>
      </c>
      <c r="I112" s="60"/>
    </row>
    <row r="113" spans="1:9" s="57" customFormat="1">
      <c r="A113" s="58" t="s">
        <v>795</v>
      </c>
      <c r="B113" s="59">
        <v>30559</v>
      </c>
      <c r="C113" s="60" t="s">
        <v>766</v>
      </c>
      <c r="D113" s="61" t="s">
        <v>14</v>
      </c>
      <c r="E113" s="55">
        <v>42573</v>
      </c>
      <c r="F113" s="63">
        <v>72773</v>
      </c>
      <c r="G113" s="63">
        <v>41725</v>
      </c>
      <c r="H113" s="29" t="s">
        <v>741</v>
      </c>
      <c r="I113" s="60"/>
    </row>
    <row r="114" spans="1:9" s="57" customFormat="1">
      <c r="A114" s="58" t="s">
        <v>789</v>
      </c>
      <c r="B114" s="59">
        <v>45128</v>
      </c>
      <c r="C114" s="60" t="s">
        <v>564</v>
      </c>
      <c r="D114" s="61" t="s">
        <v>14</v>
      </c>
      <c r="E114" s="55">
        <v>42573</v>
      </c>
      <c r="F114" s="63">
        <v>344404</v>
      </c>
      <c r="G114" s="63">
        <v>136016</v>
      </c>
      <c r="H114" s="29" t="s">
        <v>741</v>
      </c>
      <c r="I114" s="60"/>
    </row>
    <row r="115" spans="1:9" s="57" customFormat="1">
      <c r="A115" s="58" t="s">
        <v>796</v>
      </c>
      <c r="B115" s="59">
        <v>20457</v>
      </c>
      <c r="C115" s="60" t="s">
        <v>330</v>
      </c>
      <c r="D115" s="61" t="s">
        <v>14</v>
      </c>
      <c r="E115" s="55">
        <v>42573</v>
      </c>
      <c r="F115" s="63">
        <v>161901</v>
      </c>
      <c r="G115" s="63">
        <v>73593</v>
      </c>
      <c r="H115" s="29" t="s">
        <v>741</v>
      </c>
      <c r="I115" s="60"/>
    </row>
    <row r="116" spans="1:9" s="57" customFormat="1">
      <c r="A116" s="58" t="s">
        <v>797</v>
      </c>
      <c r="B116" s="59">
        <v>40212</v>
      </c>
      <c r="C116" s="60" t="s">
        <v>783</v>
      </c>
      <c r="D116" s="61" t="s">
        <v>14</v>
      </c>
      <c r="E116" s="55">
        <v>42573</v>
      </c>
      <c r="F116" s="63">
        <v>43937</v>
      </c>
      <c r="G116" s="63">
        <v>21027</v>
      </c>
      <c r="H116" s="29" t="s">
        <v>741</v>
      </c>
      <c r="I116" s="60"/>
    </row>
    <row r="117" spans="1:9" s="57" customFormat="1">
      <c r="A117" s="58" t="s">
        <v>798</v>
      </c>
      <c r="B117" s="59">
        <v>58511</v>
      </c>
      <c r="C117" s="60" t="s">
        <v>799</v>
      </c>
      <c r="D117" s="61" t="s">
        <v>14</v>
      </c>
      <c r="E117" s="55">
        <v>42573</v>
      </c>
      <c r="F117" s="56">
        <v>8347</v>
      </c>
      <c r="G117" s="63">
        <v>3364</v>
      </c>
      <c r="H117" s="29" t="s">
        <v>741</v>
      </c>
      <c r="I117" s="60"/>
    </row>
    <row r="118" spans="1:9" s="57" customFormat="1">
      <c r="A118" s="58" t="s">
        <v>800</v>
      </c>
      <c r="B118" s="59">
        <v>54924</v>
      </c>
      <c r="C118" s="60" t="s">
        <v>801</v>
      </c>
      <c r="D118" s="61" t="s">
        <v>14</v>
      </c>
      <c r="E118" s="55">
        <v>42573</v>
      </c>
      <c r="F118" s="56">
        <v>39993</v>
      </c>
      <c r="G118" s="63">
        <v>16427</v>
      </c>
      <c r="H118" s="29" t="s">
        <v>741</v>
      </c>
      <c r="I118" s="60"/>
    </row>
    <row r="119" spans="1:9" s="57" customFormat="1">
      <c r="A119" s="58" t="s">
        <v>802</v>
      </c>
      <c r="B119" s="89" t="s">
        <v>803</v>
      </c>
      <c r="C119" s="60" t="s">
        <v>804</v>
      </c>
      <c r="D119" s="61" t="s">
        <v>14</v>
      </c>
      <c r="E119" s="55">
        <v>42573</v>
      </c>
      <c r="F119" s="56">
        <v>41553</v>
      </c>
      <c r="G119" s="63">
        <v>13799</v>
      </c>
      <c r="H119" s="29" t="s">
        <v>741</v>
      </c>
      <c r="I119" s="60"/>
    </row>
    <row r="120" spans="1:9" s="57" customFormat="1">
      <c r="A120" s="58" t="s">
        <v>805</v>
      </c>
      <c r="B120" s="59">
        <v>76135</v>
      </c>
      <c r="C120" s="60" t="s">
        <v>768</v>
      </c>
      <c r="D120" s="61" t="s">
        <v>14</v>
      </c>
      <c r="E120" s="55">
        <v>42573</v>
      </c>
      <c r="F120" s="56"/>
      <c r="G120" s="63">
        <v>509984</v>
      </c>
      <c r="H120" s="29" t="s">
        <v>741</v>
      </c>
      <c r="I120" s="60"/>
    </row>
    <row r="121" spans="1:9" s="57" customFormat="1">
      <c r="A121" s="58" t="s">
        <v>806</v>
      </c>
      <c r="B121" s="59">
        <v>66117</v>
      </c>
      <c r="C121" s="60" t="s">
        <v>260</v>
      </c>
      <c r="D121" s="61" t="s">
        <v>14</v>
      </c>
      <c r="E121" s="55">
        <v>42573</v>
      </c>
      <c r="F121" s="56">
        <v>11629</v>
      </c>
      <c r="G121" s="63">
        <v>2945</v>
      </c>
      <c r="H121" s="29" t="s">
        <v>741</v>
      </c>
      <c r="I121" s="60"/>
    </row>
    <row r="122" spans="1:9" s="57" customFormat="1">
      <c r="A122" s="58" t="s">
        <v>807</v>
      </c>
      <c r="B122" s="59">
        <v>81677</v>
      </c>
      <c r="C122" s="60" t="s">
        <v>334</v>
      </c>
      <c r="D122" s="61" t="s">
        <v>14</v>
      </c>
      <c r="E122" s="55">
        <v>42573</v>
      </c>
      <c r="F122" s="56">
        <v>934279</v>
      </c>
      <c r="G122" s="63">
        <v>302259</v>
      </c>
      <c r="H122" s="29" t="s">
        <v>741</v>
      </c>
      <c r="I122" s="60"/>
    </row>
    <row r="123" spans="1:9" s="57" customFormat="1">
      <c r="A123" s="58" t="s">
        <v>808</v>
      </c>
      <c r="B123" s="59">
        <v>35039</v>
      </c>
      <c r="C123" s="60" t="s">
        <v>101</v>
      </c>
      <c r="D123" s="61" t="s">
        <v>14</v>
      </c>
      <c r="E123" s="55">
        <v>42573</v>
      </c>
      <c r="F123" s="56">
        <v>9576</v>
      </c>
      <c r="G123" s="63">
        <v>4271</v>
      </c>
      <c r="H123" s="29" t="s">
        <v>741</v>
      </c>
      <c r="I123" s="60"/>
    </row>
    <row r="124" spans="1:9" s="57" customFormat="1">
      <c r="A124" s="58" t="s">
        <v>809</v>
      </c>
      <c r="B124" s="59">
        <v>30559</v>
      </c>
      <c r="C124" s="60" t="s">
        <v>766</v>
      </c>
      <c r="D124" s="61" t="s">
        <v>14</v>
      </c>
      <c r="E124" s="55">
        <v>42573</v>
      </c>
      <c r="F124" s="56">
        <v>11593</v>
      </c>
      <c r="G124" s="63">
        <v>6899</v>
      </c>
      <c r="H124" s="29" t="s">
        <v>741</v>
      </c>
      <c r="I124" s="60"/>
    </row>
    <row r="125" spans="1:9" s="57" customFormat="1">
      <c r="A125" s="58" t="s">
        <v>810</v>
      </c>
      <c r="B125" s="59">
        <v>56410</v>
      </c>
      <c r="C125" s="60" t="s">
        <v>811</v>
      </c>
      <c r="D125" s="61" t="s">
        <v>14</v>
      </c>
      <c r="E125" s="55">
        <v>42573</v>
      </c>
      <c r="F125" s="63"/>
      <c r="G125" s="63">
        <v>138316</v>
      </c>
      <c r="H125" s="29" t="s">
        <v>741</v>
      </c>
      <c r="I125" s="60"/>
    </row>
    <row r="126" spans="1:9" s="57" customFormat="1">
      <c r="A126" s="58" t="s">
        <v>892</v>
      </c>
      <c r="B126" s="59">
        <v>80807</v>
      </c>
      <c r="C126" s="60" t="s">
        <v>334</v>
      </c>
      <c r="D126" s="61" t="s">
        <v>14</v>
      </c>
      <c r="E126" s="62">
        <v>41488</v>
      </c>
      <c r="F126" s="63"/>
      <c r="G126" s="63"/>
      <c r="H126" s="29" t="s">
        <v>893</v>
      </c>
      <c r="I126" s="60"/>
    </row>
    <row r="127" spans="1:9" s="57" customFormat="1">
      <c r="A127" s="58" t="s">
        <v>332</v>
      </c>
      <c r="B127" s="59">
        <v>80335</v>
      </c>
      <c r="C127" s="60" t="s">
        <v>334</v>
      </c>
      <c r="D127" s="61" t="s">
        <v>14</v>
      </c>
      <c r="E127" s="62">
        <v>41488</v>
      </c>
      <c r="F127" s="63"/>
      <c r="G127" s="63"/>
      <c r="H127" s="29" t="s">
        <v>894</v>
      </c>
      <c r="I127" s="60"/>
    </row>
    <row r="128" spans="1:9" s="57" customFormat="1">
      <c r="A128" s="58" t="s">
        <v>926</v>
      </c>
      <c r="B128" s="89" t="s">
        <v>928</v>
      </c>
      <c r="C128" s="60" t="s">
        <v>334</v>
      </c>
      <c r="D128" s="61" t="s">
        <v>14</v>
      </c>
      <c r="E128" s="62">
        <v>42586</v>
      </c>
      <c r="F128" s="63">
        <v>671517107</v>
      </c>
      <c r="G128" s="63">
        <v>174875443</v>
      </c>
      <c r="H128" s="29" t="s">
        <v>927</v>
      </c>
      <c r="I128" s="60"/>
    </row>
    <row r="129" spans="1:10" s="57" customFormat="1">
      <c r="A129" s="58" t="s">
        <v>497</v>
      </c>
      <c r="B129" s="59">
        <v>96050</v>
      </c>
      <c r="C129" s="60" t="s">
        <v>85</v>
      </c>
      <c r="D129" s="61" t="s">
        <v>14</v>
      </c>
      <c r="E129" s="62">
        <v>42600</v>
      </c>
      <c r="F129" s="63"/>
      <c r="G129" s="63">
        <v>540000</v>
      </c>
      <c r="H129" s="29" t="s">
        <v>929</v>
      </c>
      <c r="I129" s="60"/>
    </row>
    <row r="130" spans="1:10" s="57" customFormat="1">
      <c r="A130" s="58" t="s">
        <v>468</v>
      </c>
      <c r="B130" s="59">
        <v>34117</v>
      </c>
      <c r="C130" s="60" t="s">
        <v>128</v>
      </c>
      <c r="D130" s="61" t="s">
        <v>14</v>
      </c>
      <c r="E130" s="62">
        <v>42603</v>
      </c>
      <c r="F130" s="63"/>
      <c r="G130" s="63"/>
      <c r="H130" s="29" t="s">
        <v>938</v>
      </c>
      <c r="I130" s="60"/>
    </row>
    <row r="131" spans="1:10" s="57" customFormat="1">
      <c r="A131" s="58" t="s">
        <v>789</v>
      </c>
      <c r="B131" s="59">
        <v>45128</v>
      </c>
      <c r="C131" s="60" t="s">
        <v>564</v>
      </c>
      <c r="D131" s="61" t="s">
        <v>14</v>
      </c>
      <c r="E131" s="62">
        <v>42604</v>
      </c>
      <c r="F131" s="63"/>
      <c r="G131" s="63"/>
      <c r="H131" s="29" t="s">
        <v>937</v>
      </c>
      <c r="I131" s="60"/>
    </row>
    <row r="132" spans="1:10" s="57" customFormat="1">
      <c r="A132" s="58" t="s">
        <v>497</v>
      </c>
      <c r="B132" s="59">
        <v>96050</v>
      </c>
      <c r="C132" s="60" t="s">
        <v>85</v>
      </c>
      <c r="D132" s="61" t="s">
        <v>14</v>
      </c>
      <c r="E132" s="62">
        <v>42605</v>
      </c>
      <c r="F132" s="63"/>
      <c r="G132" s="63">
        <v>540000</v>
      </c>
      <c r="H132" s="29" t="s">
        <v>939</v>
      </c>
      <c r="I132" s="60"/>
    </row>
    <row r="133" spans="1:10" s="57" customFormat="1" ht="30" customHeight="1">
      <c r="A133" s="58" t="s">
        <v>75</v>
      </c>
      <c r="B133" s="59">
        <v>36043</v>
      </c>
      <c r="C133" s="60" t="s">
        <v>30</v>
      </c>
      <c r="D133" s="61" t="s">
        <v>14</v>
      </c>
      <c r="E133" s="62">
        <v>42607</v>
      </c>
      <c r="F133" s="63"/>
      <c r="G133" s="63"/>
      <c r="H133" s="29" t="s">
        <v>934</v>
      </c>
      <c r="I133" s="60"/>
    </row>
    <row r="134" spans="1:10" s="57" customFormat="1">
      <c r="A134" s="58" t="s">
        <v>690</v>
      </c>
      <c r="B134" s="59">
        <v>97084</v>
      </c>
      <c r="C134" s="60" t="s">
        <v>95</v>
      </c>
      <c r="D134" s="61" t="s">
        <v>14</v>
      </c>
      <c r="E134" s="62">
        <v>42607</v>
      </c>
      <c r="F134" s="63"/>
      <c r="G134" s="63"/>
      <c r="H134" s="29" t="s">
        <v>935</v>
      </c>
      <c r="I134" s="60"/>
    </row>
    <row r="135" spans="1:10" s="57" customFormat="1">
      <c r="A135" s="58" t="s">
        <v>497</v>
      </c>
      <c r="B135" s="59">
        <v>96050</v>
      </c>
      <c r="C135" s="60" t="s">
        <v>85</v>
      </c>
      <c r="D135" s="61" t="s">
        <v>14</v>
      </c>
      <c r="E135" s="62">
        <v>42608</v>
      </c>
      <c r="F135" s="63"/>
      <c r="G135" s="63">
        <v>540000</v>
      </c>
      <c r="H135" s="29" t="s">
        <v>932</v>
      </c>
      <c r="I135" s="60"/>
    </row>
    <row r="136" spans="1:10" s="57" customFormat="1">
      <c r="A136" s="58" t="s">
        <v>468</v>
      </c>
      <c r="B136" s="59">
        <v>34117</v>
      </c>
      <c r="C136" s="60" t="s">
        <v>128</v>
      </c>
      <c r="D136" s="61" t="s">
        <v>14</v>
      </c>
      <c r="E136" s="62">
        <v>42610</v>
      </c>
      <c r="F136" s="63"/>
      <c r="G136" s="63"/>
      <c r="H136" s="29" t="s">
        <v>936</v>
      </c>
      <c r="I136" s="60"/>
    </row>
    <row r="137" spans="1:10" s="57" customFormat="1" ht="30" customHeight="1">
      <c r="A137" s="58" t="s">
        <v>698</v>
      </c>
      <c r="B137" s="59">
        <v>85077</v>
      </c>
      <c r="C137" s="60" t="s">
        <v>699</v>
      </c>
      <c r="D137" s="61" t="s">
        <v>14</v>
      </c>
      <c r="E137" s="62">
        <v>42613</v>
      </c>
      <c r="F137" s="63"/>
      <c r="G137" s="63"/>
      <c r="H137" s="29" t="s">
        <v>942</v>
      </c>
      <c r="I137" s="60"/>
    </row>
    <row r="138" spans="1:10" s="57" customFormat="1">
      <c r="A138" s="58" t="s">
        <v>87</v>
      </c>
      <c r="B138" s="59">
        <v>50670</v>
      </c>
      <c r="C138" s="60" t="s">
        <v>88</v>
      </c>
      <c r="D138" s="61" t="s">
        <v>14</v>
      </c>
      <c r="E138" s="62">
        <v>42614</v>
      </c>
      <c r="F138" s="63"/>
      <c r="G138" s="63"/>
      <c r="H138" s="29" t="s">
        <v>940</v>
      </c>
      <c r="I138" s="60"/>
    </row>
    <row r="139" spans="1:10" s="57" customFormat="1">
      <c r="A139" s="58" t="s">
        <v>87</v>
      </c>
      <c r="B139" s="59">
        <v>50670</v>
      </c>
      <c r="C139" s="60" t="s">
        <v>88</v>
      </c>
      <c r="D139" s="61" t="s">
        <v>14</v>
      </c>
      <c r="E139" s="62">
        <v>42614</v>
      </c>
      <c r="F139" s="63"/>
      <c r="G139" s="63"/>
      <c r="H139" s="29" t="s">
        <v>941</v>
      </c>
      <c r="I139" s="60"/>
    </row>
    <row r="140" spans="1:10" s="57" customFormat="1">
      <c r="A140" s="58" t="s">
        <v>747</v>
      </c>
      <c r="B140" s="59">
        <v>55127</v>
      </c>
      <c r="C140" s="60" t="s">
        <v>408</v>
      </c>
      <c r="D140" s="61" t="s">
        <v>14</v>
      </c>
      <c r="E140" s="62">
        <v>42623</v>
      </c>
      <c r="F140" s="63"/>
      <c r="G140" s="63"/>
      <c r="H140" s="29" t="s">
        <v>1012</v>
      </c>
      <c r="I140" s="60"/>
    </row>
    <row r="141" spans="1:10" s="57" customFormat="1">
      <c r="A141" s="58" t="s">
        <v>87</v>
      </c>
      <c r="B141" s="59">
        <v>50670</v>
      </c>
      <c r="C141" s="60" t="s">
        <v>88</v>
      </c>
      <c r="D141" s="61" t="s">
        <v>14</v>
      </c>
      <c r="E141" s="62">
        <v>42625</v>
      </c>
      <c r="F141" s="63"/>
      <c r="G141" s="63"/>
      <c r="H141" s="29" t="s">
        <v>1011</v>
      </c>
      <c r="I141" s="60"/>
    </row>
    <row r="142" spans="1:10">
      <c r="A142" s="64" t="s">
        <v>497</v>
      </c>
      <c r="B142" s="65">
        <v>96050</v>
      </c>
      <c r="C142" s="65" t="s">
        <v>85</v>
      </c>
      <c r="D142" s="61" t="s">
        <v>14</v>
      </c>
      <c r="E142" s="62">
        <v>42627</v>
      </c>
      <c r="F142" s="63"/>
      <c r="G142" s="63"/>
      <c r="H142" s="29" t="s">
        <v>1009</v>
      </c>
      <c r="I142" s="69"/>
      <c r="J142" s="70"/>
    </row>
    <row r="143" spans="1:10">
      <c r="A143" s="64" t="s">
        <v>75</v>
      </c>
      <c r="B143" s="65">
        <v>36043</v>
      </c>
      <c r="C143" s="65" t="s">
        <v>30</v>
      </c>
      <c r="D143" s="61" t="s">
        <v>14</v>
      </c>
      <c r="E143" s="62">
        <v>42628</v>
      </c>
      <c r="F143" s="63"/>
      <c r="G143" s="63"/>
      <c r="H143" s="29" t="s">
        <v>1010</v>
      </c>
      <c r="I143" s="69"/>
      <c r="J143" s="70"/>
    </row>
    <row r="144" spans="1:10">
      <c r="A144" s="64" t="s">
        <v>80</v>
      </c>
      <c r="B144" s="65">
        <v>36124</v>
      </c>
      <c r="C144" s="65" t="s">
        <v>81</v>
      </c>
      <c r="D144" s="61" t="s">
        <v>14</v>
      </c>
      <c r="E144" s="62">
        <v>42633</v>
      </c>
      <c r="F144" s="63"/>
      <c r="G144" s="63"/>
      <c r="H144" s="29" t="s">
        <v>1015</v>
      </c>
      <c r="I144" s="69"/>
      <c r="J144" s="70"/>
    </row>
    <row r="145" spans="1:10">
      <c r="A145" s="64" t="s">
        <v>75</v>
      </c>
      <c r="B145" s="65">
        <v>36043</v>
      </c>
      <c r="C145" s="65" t="s">
        <v>30</v>
      </c>
      <c r="D145" s="61" t="s">
        <v>14</v>
      </c>
      <c r="E145" s="62">
        <v>42633</v>
      </c>
      <c r="F145" s="63"/>
      <c r="G145" s="63"/>
      <c r="H145" s="29" t="s">
        <v>1016</v>
      </c>
      <c r="I145" s="69"/>
      <c r="J145" s="70"/>
    </row>
    <row r="146" spans="1:10">
      <c r="A146" s="64" t="s">
        <v>1013</v>
      </c>
      <c r="B146" s="65">
        <v>97084</v>
      </c>
      <c r="C146" s="65" t="s">
        <v>95</v>
      </c>
      <c r="D146" s="61" t="s">
        <v>14</v>
      </c>
      <c r="E146" s="62">
        <v>42634</v>
      </c>
      <c r="F146" s="63"/>
      <c r="G146" s="63"/>
      <c r="H146" s="29" t="s">
        <v>1014</v>
      </c>
      <c r="I146" s="69"/>
      <c r="J146" s="70"/>
    </row>
    <row r="147" spans="1:10">
      <c r="A147" s="64" t="s">
        <v>497</v>
      </c>
      <c r="B147" s="89" t="s">
        <v>1018</v>
      </c>
      <c r="C147" s="65" t="s">
        <v>85</v>
      </c>
      <c r="D147" s="61" t="s">
        <v>14</v>
      </c>
      <c r="E147" s="62">
        <v>42634</v>
      </c>
      <c r="F147" s="63"/>
      <c r="G147" s="63"/>
      <c r="H147" s="29" t="s">
        <v>1026</v>
      </c>
      <c r="I147" s="69"/>
      <c r="J147" s="70"/>
    </row>
    <row r="148" spans="1:10">
      <c r="A148" s="64" t="s">
        <v>87</v>
      </c>
      <c r="B148" s="59">
        <v>50670</v>
      </c>
      <c r="C148" s="60" t="s">
        <v>88</v>
      </c>
      <c r="D148" s="61" t="s">
        <v>14</v>
      </c>
      <c r="E148" s="62">
        <v>42634</v>
      </c>
      <c r="F148" s="63"/>
      <c r="G148" s="63"/>
      <c r="H148" s="29" t="s">
        <v>1016</v>
      </c>
      <c r="I148" s="69"/>
      <c r="J148" s="70"/>
    </row>
    <row r="149" spans="1:10">
      <c r="A149" s="64" t="s">
        <v>497</v>
      </c>
      <c r="B149" s="89" t="s">
        <v>1018</v>
      </c>
      <c r="C149" s="65" t="s">
        <v>85</v>
      </c>
      <c r="D149" s="61" t="s">
        <v>14</v>
      </c>
      <c r="E149" s="62">
        <v>42639</v>
      </c>
      <c r="F149" s="63"/>
      <c r="G149" s="63"/>
      <c r="H149" s="29" t="s">
        <v>1019</v>
      </c>
      <c r="I149" s="69"/>
      <c r="J149" s="70"/>
    </row>
    <row r="150" spans="1:10">
      <c r="A150" s="64" t="s">
        <v>80</v>
      </c>
      <c r="B150" s="59">
        <v>36124</v>
      </c>
      <c r="C150" s="60" t="s">
        <v>81</v>
      </c>
      <c r="D150" s="61" t="s">
        <v>14</v>
      </c>
      <c r="E150" s="62">
        <v>42639</v>
      </c>
      <c r="F150" s="63"/>
      <c r="G150" s="63"/>
      <c r="H150" s="29" t="s">
        <v>1022</v>
      </c>
      <c r="I150" s="69"/>
      <c r="J150" s="70"/>
    </row>
    <row r="151" spans="1:10">
      <c r="A151" s="64" t="s">
        <v>465</v>
      </c>
      <c r="B151" s="59">
        <v>82152</v>
      </c>
      <c r="C151" s="60" t="s">
        <v>466</v>
      </c>
      <c r="D151" s="61" t="s">
        <v>14</v>
      </c>
      <c r="E151" s="62">
        <v>42639</v>
      </c>
      <c r="F151" s="63"/>
      <c r="G151" s="63"/>
      <c r="H151" s="29" t="s">
        <v>1023</v>
      </c>
      <c r="I151" s="69"/>
      <c r="J151" s="70"/>
    </row>
    <row r="152" spans="1:10">
      <c r="A152" s="64" t="s">
        <v>1013</v>
      </c>
      <c r="B152" s="59">
        <v>97084</v>
      </c>
      <c r="C152" s="60" t="s">
        <v>95</v>
      </c>
      <c r="D152" s="61" t="s">
        <v>14</v>
      </c>
      <c r="E152" s="62">
        <v>42642</v>
      </c>
      <c r="F152" s="63"/>
      <c r="G152" s="63"/>
      <c r="H152" s="29" t="s">
        <v>1075</v>
      </c>
      <c r="I152" s="69"/>
      <c r="J152" s="70"/>
    </row>
    <row r="153" spans="1:10">
      <c r="A153" s="64" t="s">
        <v>497</v>
      </c>
      <c r="B153" s="59">
        <v>96050</v>
      </c>
      <c r="C153" s="60" t="s">
        <v>85</v>
      </c>
      <c r="D153" s="61" t="s">
        <v>14</v>
      </c>
      <c r="E153" s="62">
        <v>42644</v>
      </c>
      <c r="F153" s="63"/>
      <c r="G153" s="63"/>
      <c r="H153" s="29" t="s">
        <v>1076</v>
      </c>
      <c r="I153" s="69"/>
      <c r="J153" s="70"/>
    </row>
    <row r="154" spans="1:10">
      <c r="A154" s="64" t="s">
        <v>1013</v>
      </c>
      <c r="B154" s="59">
        <v>97084</v>
      </c>
      <c r="C154" s="60" t="s">
        <v>95</v>
      </c>
      <c r="D154" s="61" t="s">
        <v>14</v>
      </c>
      <c r="E154" s="62">
        <v>42648</v>
      </c>
      <c r="F154" s="63"/>
      <c r="G154" s="63"/>
      <c r="H154" s="29" t="s">
        <v>1073</v>
      </c>
      <c r="I154" s="69"/>
      <c r="J154" s="70"/>
    </row>
    <row r="155" spans="1:10">
      <c r="A155" s="64" t="s">
        <v>1013</v>
      </c>
      <c r="B155" s="59">
        <v>97084</v>
      </c>
      <c r="C155" s="60" t="s">
        <v>95</v>
      </c>
      <c r="D155" s="61" t="s">
        <v>14</v>
      </c>
      <c r="E155" s="62">
        <v>42650</v>
      </c>
      <c r="F155" s="63"/>
      <c r="G155" s="63"/>
      <c r="H155" s="29" t="s">
        <v>1074</v>
      </c>
      <c r="I155" s="69"/>
      <c r="J155" s="70"/>
    </row>
    <row r="156" spans="1:10">
      <c r="A156" s="64" t="s">
        <v>1070</v>
      </c>
      <c r="B156" s="59">
        <v>29313</v>
      </c>
      <c r="C156" s="60" t="s">
        <v>1071</v>
      </c>
      <c r="D156" s="61" t="s">
        <v>14</v>
      </c>
      <c r="E156" s="62">
        <v>42652</v>
      </c>
      <c r="F156" s="63"/>
      <c r="G156" s="63"/>
      <c r="H156" s="29" t="s">
        <v>1072</v>
      </c>
      <c r="I156" s="69"/>
      <c r="J156" s="70"/>
    </row>
    <row r="157" spans="1:10">
      <c r="A157" s="64" t="s">
        <v>497</v>
      </c>
      <c r="B157" s="59">
        <v>96050</v>
      </c>
      <c r="C157" s="60" t="s">
        <v>85</v>
      </c>
      <c r="D157" s="61" t="s">
        <v>14</v>
      </c>
      <c r="E157" s="62">
        <v>42653</v>
      </c>
      <c r="F157" s="63"/>
      <c r="G157" s="63"/>
      <c r="H157" s="29" t="s">
        <v>1062</v>
      </c>
      <c r="I157" s="69"/>
      <c r="J157" s="70"/>
    </row>
    <row r="158" spans="1:10">
      <c r="A158" s="64" t="s">
        <v>1013</v>
      </c>
      <c r="B158" s="65">
        <v>97084</v>
      </c>
      <c r="C158" s="65" t="s">
        <v>95</v>
      </c>
      <c r="D158" s="61" t="s">
        <v>14</v>
      </c>
      <c r="E158" s="62">
        <v>42656</v>
      </c>
      <c r="F158" s="63"/>
      <c r="G158" s="63"/>
      <c r="H158" s="29" t="s">
        <v>1067</v>
      </c>
      <c r="I158" s="69"/>
      <c r="J158" s="70"/>
    </row>
    <row r="159" spans="1:10">
      <c r="A159" s="64" t="s">
        <v>1013</v>
      </c>
      <c r="B159" s="65">
        <v>97084</v>
      </c>
      <c r="C159" s="65" t="s">
        <v>95</v>
      </c>
      <c r="D159" s="61" t="s">
        <v>14</v>
      </c>
      <c r="E159" s="62">
        <v>42662</v>
      </c>
      <c r="F159" s="63"/>
      <c r="G159" s="63"/>
      <c r="H159" s="29" t="s">
        <v>1064</v>
      </c>
      <c r="I159" s="69"/>
      <c r="J159" s="70"/>
    </row>
    <row r="160" spans="1:10">
      <c r="A160" s="64" t="s">
        <v>1013</v>
      </c>
      <c r="B160" s="65">
        <v>97084</v>
      </c>
      <c r="C160" s="65" t="s">
        <v>95</v>
      </c>
      <c r="D160" s="61" t="s">
        <v>14</v>
      </c>
      <c r="E160" s="62">
        <v>42664</v>
      </c>
      <c r="F160" s="63"/>
      <c r="G160" s="63"/>
      <c r="H160" s="29" t="s">
        <v>1122</v>
      </c>
      <c r="I160" s="69"/>
      <c r="J160" s="70"/>
    </row>
    <row r="161" spans="1:10">
      <c r="A161" s="64" t="s">
        <v>1013</v>
      </c>
      <c r="B161" s="65">
        <v>97084</v>
      </c>
      <c r="C161" s="65" t="s">
        <v>95</v>
      </c>
      <c r="D161" s="61" t="s">
        <v>14</v>
      </c>
      <c r="E161" s="62">
        <v>42664</v>
      </c>
      <c r="F161" s="63"/>
      <c r="G161" s="63"/>
      <c r="H161" s="29" t="s">
        <v>1126</v>
      </c>
      <c r="I161" s="69"/>
      <c r="J161" s="70"/>
    </row>
    <row r="162" spans="1:10">
      <c r="A162" s="64" t="s">
        <v>501</v>
      </c>
      <c r="B162" s="59">
        <v>50996</v>
      </c>
      <c r="C162" s="60" t="s">
        <v>88</v>
      </c>
      <c r="D162" s="66" t="s">
        <v>14</v>
      </c>
      <c r="E162" s="62">
        <v>42669</v>
      </c>
      <c r="F162" s="68"/>
      <c r="G162" s="68"/>
      <c r="H162" s="29" t="s">
        <v>1120</v>
      </c>
      <c r="I162" s="69"/>
      <c r="J162" s="70"/>
    </row>
    <row r="163" spans="1:10">
      <c r="A163" s="64" t="s">
        <v>75</v>
      </c>
      <c r="B163" s="65">
        <v>36043</v>
      </c>
      <c r="C163" s="65" t="s">
        <v>30</v>
      </c>
      <c r="D163" s="66" t="s">
        <v>14</v>
      </c>
      <c r="E163" s="62">
        <v>42669</v>
      </c>
      <c r="F163" s="56"/>
      <c r="G163" s="63"/>
      <c r="H163" s="22" t="s">
        <v>1121</v>
      </c>
      <c r="I163" s="69"/>
      <c r="J163" s="70"/>
    </row>
    <row r="164" spans="1:10">
      <c r="A164" s="64" t="s">
        <v>1013</v>
      </c>
      <c r="B164" s="65">
        <v>97084</v>
      </c>
      <c r="C164" s="65" t="s">
        <v>95</v>
      </c>
      <c r="D164" s="61" t="s">
        <v>14</v>
      </c>
      <c r="E164" s="62">
        <v>42669</v>
      </c>
      <c r="F164" s="63"/>
      <c r="G164" s="63"/>
      <c r="H164" s="22" t="s">
        <v>982</v>
      </c>
      <c r="I164" s="69"/>
      <c r="J164" s="70"/>
    </row>
    <row r="165" spans="1:10">
      <c r="A165" s="64" t="s">
        <v>497</v>
      </c>
      <c r="B165" s="65">
        <v>96050</v>
      </c>
      <c r="C165" s="65" t="s">
        <v>85</v>
      </c>
      <c r="D165" s="66" t="s">
        <v>14</v>
      </c>
      <c r="E165" s="62">
        <v>42670</v>
      </c>
      <c r="F165" s="63"/>
      <c r="G165" s="63"/>
      <c r="H165" s="22" t="s">
        <v>1127</v>
      </c>
      <c r="I165" s="69"/>
      <c r="J165" s="70"/>
    </row>
    <row r="166" spans="1:10">
      <c r="A166" s="64" t="s">
        <v>497</v>
      </c>
      <c r="B166" s="65">
        <v>96050</v>
      </c>
      <c r="C166" s="65" t="s">
        <v>85</v>
      </c>
      <c r="D166" s="66" t="s">
        <v>14</v>
      </c>
      <c r="E166" s="62">
        <v>42671</v>
      </c>
      <c r="F166" s="63"/>
      <c r="G166" s="63"/>
      <c r="H166" s="22" t="s">
        <v>1130</v>
      </c>
      <c r="I166" s="69"/>
      <c r="J166" s="70"/>
    </row>
    <row r="167" spans="1:10">
      <c r="A167" s="72" t="s">
        <v>690</v>
      </c>
      <c r="B167" s="78" t="s">
        <v>409</v>
      </c>
      <c r="C167" s="73" t="s">
        <v>95</v>
      </c>
      <c r="D167" s="74" t="s">
        <v>14</v>
      </c>
      <c r="E167" s="62">
        <v>42683</v>
      </c>
      <c r="F167" s="56"/>
      <c r="G167" s="63"/>
      <c r="H167" s="9" t="s">
        <v>1184</v>
      </c>
      <c r="I167" s="76"/>
      <c r="J167" s="70"/>
    </row>
    <row r="168" spans="1:10">
      <c r="A168" s="72" t="s">
        <v>75</v>
      </c>
      <c r="B168" s="102" t="s">
        <v>338</v>
      </c>
      <c r="C168" s="65" t="s">
        <v>30</v>
      </c>
      <c r="D168" s="74" t="s">
        <v>14</v>
      </c>
      <c r="E168" s="62">
        <v>42699</v>
      </c>
      <c r="F168" s="56"/>
      <c r="G168" s="63"/>
      <c r="H168" s="9" t="s">
        <v>1209</v>
      </c>
      <c r="I168" s="76"/>
      <c r="J168" s="70"/>
    </row>
    <row r="169" spans="1:10">
      <c r="A169" s="72" t="s">
        <v>690</v>
      </c>
      <c r="B169" s="59">
        <v>97084</v>
      </c>
      <c r="C169" s="60" t="s">
        <v>95</v>
      </c>
      <c r="D169" s="74" t="s">
        <v>14</v>
      </c>
      <c r="E169" s="62">
        <v>42699</v>
      </c>
      <c r="F169" s="56"/>
      <c r="G169" s="63"/>
      <c r="H169" s="9" t="s">
        <v>1210</v>
      </c>
      <c r="I169" s="76"/>
      <c r="J169" s="70"/>
    </row>
    <row r="170" spans="1:10">
      <c r="A170" s="72" t="s">
        <v>752</v>
      </c>
      <c r="B170" s="59">
        <v>35396</v>
      </c>
      <c r="C170" s="60" t="s">
        <v>371</v>
      </c>
      <c r="D170" s="74" t="s">
        <v>14</v>
      </c>
      <c r="E170" s="62">
        <v>42705</v>
      </c>
      <c r="F170" s="56"/>
      <c r="G170" s="63"/>
      <c r="H170" s="9" t="s">
        <v>1215</v>
      </c>
      <c r="I170" s="76"/>
      <c r="J170" s="70"/>
    </row>
    <row r="171" spans="1:10">
      <c r="A171" s="72" t="s">
        <v>690</v>
      </c>
      <c r="B171" s="59">
        <v>97084</v>
      </c>
      <c r="C171" s="60" t="s">
        <v>95</v>
      </c>
      <c r="D171" s="74" t="s">
        <v>14</v>
      </c>
      <c r="E171" s="62">
        <v>42706</v>
      </c>
      <c r="F171" s="75"/>
      <c r="G171" s="75"/>
      <c r="H171" s="9" t="s">
        <v>1211</v>
      </c>
      <c r="I171" s="76"/>
      <c r="J171" s="70"/>
    </row>
    <row r="172" spans="1:10">
      <c r="A172" s="72" t="s">
        <v>807</v>
      </c>
      <c r="B172" s="78" t="s">
        <v>1218</v>
      </c>
      <c r="C172" s="73" t="s">
        <v>515</v>
      </c>
      <c r="D172" s="74" t="s">
        <v>14</v>
      </c>
      <c r="E172" s="62">
        <v>42711</v>
      </c>
      <c r="F172" s="56"/>
      <c r="G172" s="63"/>
      <c r="H172" s="9" t="s">
        <v>1216</v>
      </c>
      <c r="I172" s="76"/>
      <c r="J172" s="70"/>
    </row>
    <row r="173" spans="1:10">
      <c r="A173" s="64" t="s">
        <v>332</v>
      </c>
      <c r="B173" s="59">
        <v>80335</v>
      </c>
      <c r="C173" s="60" t="s">
        <v>334</v>
      </c>
      <c r="D173" s="61" t="s">
        <v>14</v>
      </c>
      <c r="E173" s="62">
        <v>42717</v>
      </c>
      <c r="F173" s="56"/>
      <c r="G173" s="63"/>
      <c r="H173" s="9" t="s">
        <v>1219</v>
      </c>
      <c r="I173" s="76"/>
      <c r="J173" s="70"/>
    </row>
    <row r="174" spans="1:10">
      <c r="A174" s="58" t="s">
        <v>449</v>
      </c>
      <c r="B174" s="59">
        <v>97616</v>
      </c>
      <c r="C174" s="60" t="s">
        <v>106</v>
      </c>
      <c r="D174" s="61" t="s">
        <v>14</v>
      </c>
      <c r="E174" s="62">
        <v>42720</v>
      </c>
      <c r="F174" s="63"/>
      <c r="G174" s="63"/>
      <c r="H174" s="9" t="s">
        <v>1222</v>
      </c>
      <c r="I174" s="76"/>
      <c r="J174" s="77"/>
    </row>
    <row r="175" spans="1:10">
      <c r="A175" s="72" t="s">
        <v>690</v>
      </c>
      <c r="B175" s="73">
        <v>97084</v>
      </c>
      <c r="C175" s="73" t="s">
        <v>95</v>
      </c>
      <c r="D175" s="74" t="s">
        <v>14</v>
      </c>
      <c r="E175" s="62">
        <v>42720</v>
      </c>
      <c r="F175" s="63"/>
      <c r="G175" s="63"/>
      <c r="H175" s="9" t="s">
        <v>1222</v>
      </c>
      <c r="I175" s="76"/>
      <c r="J175" s="77"/>
    </row>
    <row r="176" spans="1:10">
      <c r="A176" s="72" t="s">
        <v>87</v>
      </c>
      <c r="B176" s="73">
        <v>50670</v>
      </c>
      <c r="C176" s="73" t="s">
        <v>88</v>
      </c>
      <c r="D176" s="74" t="s">
        <v>14</v>
      </c>
      <c r="E176" s="62">
        <v>42720</v>
      </c>
      <c r="F176" s="75"/>
      <c r="G176" s="75"/>
      <c r="H176" s="9" t="s">
        <v>1223</v>
      </c>
      <c r="I176" s="76"/>
      <c r="J176" s="77"/>
    </row>
    <row r="177" spans="1:10">
      <c r="A177" s="64" t="s">
        <v>690</v>
      </c>
      <c r="B177" s="65">
        <v>97084</v>
      </c>
      <c r="C177" s="65" t="s">
        <v>95</v>
      </c>
      <c r="D177" s="66" t="s">
        <v>14</v>
      </c>
      <c r="E177" s="62">
        <v>42720</v>
      </c>
      <c r="F177" s="75"/>
      <c r="G177" s="68"/>
      <c r="H177" s="9" t="s">
        <v>1225</v>
      </c>
      <c r="I177" s="69"/>
      <c r="J177" s="77"/>
    </row>
    <row r="178" spans="1:10">
      <c r="A178" s="64" t="s">
        <v>497</v>
      </c>
      <c r="B178" s="65">
        <v>96050</v>
      </c>
      <c r="C178" s="65" t="s">
        <v>85</v>
      </c>
      <c r="D178" s="66" t="s">
        <v>14</v>
      </c>
      <c r="E178" s="62">
        <v>42722</v>
      </c>
      <c r="F178" s="56"/>
      <c r="G178" s="63"/>
      <c r="H178" s="9" t="s">
        <v>1223</v>
      </c>
      <c r="I178" s="69"/>
      <c r="J178" s="77"/>
    </row>
    <row r="179" spans="1:10">
      <c r="A179" s="64" t="s">
        <v>80</v>
      </c>
      <c r="B179" s="65">
        <v>36124</v>
      </c>
      <c r="C179" s="65" t="s">
        <v>81</v>
      </c>
      <c r="D179" s="66" t="s">
        <v>14</v>
      </c>
      <c r="E179" s="62">
        <v>42722</v>
      </c>
      <c r="F179" s="63"/>
      <c r="G179" s="63"/>
      <c r="H179" s="9" t="s">
        <v>1224</v>
      </c>
      <c r="I179" s="69"/>
      <c r="J179" s="77"/>
    </row>
    <row r="180" spans="1:10">
      <c r="A180" s="64" t="s">
        <v>690</v>
      </c>
      <c r="B180" s="65">
        <v>97084</v>
      </c>
      <c r="C180" s="65" t="s">
        <v>95</v>
      </c>
      <c r="D180" s="66" t="s">
        <v>14</v>
      </c>
      <c r="E180" s="62">
        <v>42722</v>
      </c>
      <c r="F180" s="68"/>
      <c r="G180" s="68"/>
      <c r="H180" s="22" t="s">
        <v>1223</v>
      </c>
      <c r="I180" s="69"/>
      <c r="J180" s="77"/>
    </row>
    <row r="181" spans="1:10">
      <c r="A181" s="64" t="s">
        <v>75</v>
      </c>
      <c r="B181" s="65">
        <v>36043</v>
      </c>
      <c r="C181" s="65" t="s">
        <v>30</v>
      </c>
      <c r="D181" s="66" t="s">
        <v>14</v>
      </c>
      <c r="E181" s="62">
        <v>42729</v>
      </c>
      <c r="F181" s="68"/>
      <c r="G181" s="68"/>
      <c r="H181" s="22" t="s">
        <v>1317</v>
      </c>
      <c r="I181" s="69"/>
      <c r="J181" s="77"/>
    </row>
    <row r="182" spans="1:10">
      <c r="A182" s="64" t="s">
        <v>690</v>
      </c>
      <c r="B182" s="65">
        <v>97084</v>
      </c>
      <c r="C182" s="65" t="s">
        <v>95</v>
      </c>
      <c r="D182" s="66" t="s">
        <v>14</v>
      </c>
      <c r="E182" s="62">
        <v>43096</v>
      </c>
      <c r="F182" s="68"/>
      <c r="G182" s="68"/>
      <c r="H182" s="22" t="s">
        <v>1316</v>
      </c>
      <c r="I182" s="69"/>
      <c r="J182" s="77"/>
    </row>
    <row r="183" spans="1:10">
      <c r="A183" s="64" t="s">
        <v>1311</v>
      </c>
      <c r="B183" s="65">
        <v>96450</v>
      </c>
      <c r="C183" s="65" t="s">
        <v>386</v>
      </c>
      <c r="D183" s="66" t="s">
        <v>14</v>
      </c>
      <c r="E183" s="62">
        <v>43098</v>
      </c>
      <c r="F183" s="56"/>
      <c r="G183" s="63"/>
      <c r="H183" s="22" t="s">
        <v>1312</v>
      </c>
      <c r="I183" s="69"/>
      <c r="J183" s="77"/>
    </row>
    <row r="184" spans="1:10">
      <c r="A184" s="64" t="s">
        <v>926</v>
      </c>
      <c r="B184" s="59">
        <v>81925</v>
      </c>
      <c r="C184" s="60" t="s">
        <v>334</v>
      </c>
      <c r="D184" s="66" t="s">
        <v>14</v>
      </c>
      <c r="E184" s="62">
        <v>43098</v>
      </c>
      <c r="F184" s="56"/>
      <c r="G184" s="63"/>
      <c r="H184" s="22" t="s">
        <v>1313</v>
      </c>
      <c r="I184" s="69"/>
      <c r="J184" s="77"/>
    </row>
    <row r="185" spans="1:10">
      <c r="A185" s="64" t="s">
        <v>781</v>
      </c>
      <c r="B185" s="89" t="s">
        <v>419</v>
      </c>
      <c r="C185" s="60" t="s">
        <v>226</v>
      </c>
      <c r="D185" s="66" t="s">
        <v>14</v>
      </c>
      <c r="E185" s="62">
        <v>43098</v>
      </c>
      <c r="F185" s="56"/>
      <c r="G185" s="63"/>
      <c r="H185" s="22" t="s">
        <v>1313</v>
      </c>
      <c r="I185" s="69"/>
      <c r="J185" s="77"/>
    </row>
    <row r="186" spans="1:10">
      <c r="A186" s="64" t="s">
        <v>1314</v>
      </c>
      <c r="B186" s="73">
        <v>99092</v>
      </c>
      <c r="C186" s="73" t="s">
        <v>303</v>
      </c>
      <c r="D186" s="74" t="s">
        <v>14</v>
      </c>
      <c r="E186" s="62">
        <v>43098</v>
      </c>
      <c r="F186" s="63"/>
      <c r="G186" s="63"/>
      <c r="H186" s="29" t="s">
        <v>1315</v>
      </c>
      <c r="I186" s="69"/>
      <c r="J186" s="77"/>
    </row>
    <row r="187" spans="1:10" s="57" customFormat="1">
      <c r="A187" s="58"/>
      <c r="B187" s="59"/>
      <c r="C187" s="60"/>
      <c r="D187" s="61"/>
      <c r="E187" s="62"/>
      <c r="F187" s="63"/>
      <c r="G187" s="63"/>
      <c r="H187" s="29"/>
      <c r="I187" s="60"/>
    </row>
    <row r="188" spans="1:10" s="57" customFormat="1">
      <c r="A188" s="58"/>
      <c r="B188" s="59"/>
      <c r="C188" s="60"/>
      <c r="D188" s="61"/>
      <c r="E188" s="62"/>
      <c r="F188" s="63"/>
      <c r="G188" s="63"/>
      <c r="H188" s="29"/>
      <c r="I188" s="60"/>
    </row>
    <row r="189" spans="1:10" s="57" customFormat="1">
      <c r="A189" s="58"/>
      <c r="B189" s="59"/>
      <c r="C189" s="60"/>
      <c r="D189" s="61"/>
      <c r="E189" s="62"/>
      <c r="F189" s="63"/>
      <c r="G189" s="63"/>
      <c r="H189" s="29"/>
      <c r="I189" s="60"/>
    </row>
    <row r="190" spans="1:10" s="57" customFormat="1">
      <c r="A190" s="58"/>
      <c r="B190" s="59"/>
      <c r="C190" s="60"/>
      <c r="D190" s="61"/>
      <c r="E190" s="62"/>
      <c r="F190" s="56"/>
      <c r="G190" s="63"/>
      <c r="H190" s="29"/>
      <c r="I190" s="60"/>
    </row>
    <row r="191" spans="1:10" s="57" customFormat="1">
      <c r="A191" s="58"/>
      <c r="B191" s="59"/>
      <c r="C191" s="60"/>
      <c r="D191" s="61"/>
      <c r="E191" s="62"/>
      <c r="F191" s="63"/>
      <c r="G191" s="63"/>
      <c r="H191" s="29"/>
      <c r="I191" s="60"/>
    </row>
    <row r="192" spans="1:10">
      <c r="A192" s="72"/>
      <c r="B192" s="59"/>
      <c r="C192" s="60"/>
      <c r="D192" s="74"/>
      <c r="E192" s="62"/>
      <c r="F192" s="56"/>
      <c r="G192" s="63"/>
      <c r="H192" s="9"/>
      <c r="I192" s="76"/>
      <c r="J192" s="77"/>
    </row>
    <row r="193" spans="1:10">
      <c r="A193" s="72"/>
      <c r="B193" s="65"/>
      <c r="C193" s="65"/>
      <c r="D193" s="74"/>
      <c r="E193" s="62"/>
      <c r="F193" s="68"/>
      <c r="G193" s="68"/>
      <c r="H193" s="9"/>
      <c r="I193" s="76"/>
      <c r="J193" s="79"/>
    </row>
    <row r="194" spans="1:10">
      <c r="A194" s="72"/>
      <c r="B194" s="73"/>
      <c r="C194" s="73"/>
      <c r="D194" s="74"/>
      <c r="E194" s="62"/>
      <c r="F194" s="56"/>
      <c r="G194" s="63"/>
      <c r="H194" s="9"/>
      <c r="I194" s="76"/>
      <c r="J194" s="70"/>
    </row>
    <row r="195" spans="1:10">
      <c r="A195" s="72"/>
      <c r="B195" s="65"/>
      <c r="C195" s="65"/>
      <c r="D195" s="74"/>
      <c r="E195" s="62"/>
      <c r="F195" s="56"/>
      <c r="G195" s="92"/>
      <c r="H195" s="9"/>
      <c r="I195" s="76"/>
      <c r="J195" s="70"/>
    </row>
    <row r="196" spans="1:10">
      <c r="A196" s="72"/>
      <c r="B196" s="65"/>
      <c r="C196" s="65"/>
      <c r="D196" s="74"/>
      <c r="E196" s="62"/>
      <c r="F196" s="56"/>
      <c r="G196" s="63"/>
      <c r="H196" s="9"/>
      <c r="I196" s="76"/>
      <c r="J196" s="70"/>
    </row>
    <row r="197" spans="1:10">
      <c r="A197" s="72"/>
      <c r="B197" s="65"/>
      <c r="C197" s="65"/>
      <c r="D197" s="74"/>
      <c r="E197" s="62"/>
      <c r="F197" s="68"/>
      <c r="G197" s="68"/>
      <c r="H197" s="9"/>
      <c r="I197" s="76"/>
      <c r="J197" s="70"/>
    </row>
    <row r="198" spans="1:10">
      <c r="A198" s="103"/>
      <c r="B198" s="73"/>
      <c r="C198" s="73"/>
      <c r="D198" s="74"/>
      <c r="E198" s="62"/>
      <c r="F198" s="63"/>
      <c r="G198" s="63"/>
      <c r="H198" s="9"/>
      <c r="I198" s="80"/>
    </row>
    <row r="199" spans="1:10">
      <c r="A199" s="103"/>
      <c r="B199" s="59"/>
      <c r="C199" s="60"/>
      <c r="D199" s="74"/>
      <c r="E199" s="62"/>
      <c r="F199" s="63"/>
      <c r="G199" s="63"/>
      <c r="H199" s="9"/>
      <c r="I199" s="80"/>
    </row>
    <row r="200" spans="1:10">
      <c r="A200" s="52"/>
      <c r="B200" s="78"/>
      <c r="C200" s="73"/>
      <c r="D200" s="74"/>
      <c r="E200" s="62"/>
      <c r="F200" s="56"/>
      <c r="G200" s="63"/>
      <c r="H200" s="9"/>
      <c r="I200" s="76"/>
      <c r="J200" s="79"/>
    </row>
    <row r="201" spans="1:10">
      <c r="A201" s="52"/>
      <c r="B201" s="78"/>
      <c r="C201" s="73"/>
      <c r="D201" s="74"/>
      <c r="E201" s="62"/>
      <c r="F201" s="56"/>
      <c r="G201" s="63"/>
      <c r="H201" s="9"/>
      <c r="I201" s="76"/>
      <c r="J201" s="79"/>
    </row>
    <row r="202" spans="1:10">
      <c r="A202" s="52"/>
      <c r="B202" s="78"/>
      <c r="C202" s="73"/>
      <c r="D202" s="74"/>
      <c r="E202" s="62"/>
      <c r="F202" s="56"/>
      <c r="G202" s="63"/>
      <c r="H202" s="9"/>
      <c r="I202" s="80"/>
    </row>
    <row r="203" spans="1:10">
      <c r="A203" s="72"/>
      <c r="B203" s="59"/>
      <c r="C203" s="60"/>
      <c r="D203" s="74"/>
      <c r="E203" s="62"/>
      <c r="F203" s="63"/>
      <c r="G203" s="81"/>
      <c r="H203" s="9"/>
      <c r="I203" s="80"/>
    </row>
    <row r="204" spans="1:10">
      <c r="A204" s="72"/>
      <c r="B204" s="78"/>
      <c r="C204" s="73"/>
      <c r="D204" s="74"/>
      <c r="E204" s="62"/>
      <c r="F204" s="56"/>
      <c r="G204" s="63"/>
      <c r="H204" s="9"/>
      <c r="I204" s="80"/>
    </row>
    <row r="205" spans="1:10">
      <c r="A205" s="72"/>
      <c r="B205" s="78"/>
      <c r="C205" s="73"/>
      <c r="D205" s="74"/>
      <c r="E205" s="62"/>
      <c r="F205" s="56"/>
      <c r="G205" s="63"/>
      <c r="H205" s="9"/>
      <c r="I205" s="80"/>
    </row>
    <row r="206" spans="1:10">
      <c r="A206" s="72"/>
      <c r="B206" s="78"/>
      <c r="C206" s="73"/>
      <c r="D206" s="74"/>
      <c r="E206" s="62"/>
      <c r="F206" s="56"/>
      <c r="G206" s="63"/>
      <c r="H206" s="9"/>
      <c r="I206" s="80"/>
    </row>
    <row r="207" spans="1:10">
      <c r="A207" s="72"/>
      <c r="B207" s="78"/>
      <c r="C207" s="73"/>
      <c r="D207" s="74"/>
      <c r="E207" s="62"/>
      <c r="F207" s="63"/>
      <c r="G207" s="63"/>
      <c r="H207" s="9"/>
      <c r="I207" s="80"/>
    </row>
    <row r="208" spans="1:10">
      <c r="A208" s="72"/>
      <c r="B208" s="73"/>
      <c r="C208" s="73"/>
      <c r="D208" s="74"/>
      <c r="E208" s="62"/>
      <c r="F208" s="63"/>
      <c r="G208" s="63"/>
      <c r="H208" s="9"/>
      <c r="I208" s="80"/>
    </row>
    <row r="209" spans="1:9">
      <c r="A209" s="72"/>
      <c r="B209" s="73"/>
      <c r="C209" s="73"/>
      <c r="D209" s="74"/>
      <c r="E209" s="62"/>
      <c r="F209" s="63"/>
      <c r="G209" s="63"/>
      <c r="H209" s="9"/>
      <c r="I209" s="80"/>
    </row>
    <row r="210" spans="1:9">
      <c r="A210" s="72"/>
      <c r="B210" s="73"/>
      <c r="C210" s="73"/>
      <c r="D210" s="74"/>
      <c r="E210" s="62"/>
      <c r="F210" s="63"/>
      <c r="G210" s="63"/>
      <c r="H210" s="9"/>
      <c r="I210" s="80"/>
    </row>
    <row r="211" spans="1:9">
      <c r="A211" s="72"/>
      <c r="B211" s="59"/>
      <c r="C211" s="60"/>
      <c r="D211" s="74"/>
      <c r="E211" s="62"/>
      <c r="F211" s="56"/>
      <c r="G211" s="63"/>
      <c r="H211" s="9"/>
      <c r="I211" s="80"/>
    </row>
    <row r="212" spans="1:9">
      <c r="A212" s="72"/>
      <c r="B212" s="73"/>
      <c r="C212" s="73"/>
      <c r="D212" s="74"/>
      <c r="E212" s="62"/>
      <c r="F212" s="56"/>
      <c r="G212" s="63"/>
      <c r="H212" s="9"/>
      <c r="I212" s="80"/>
    </row>
    <row r="213" spans="1:9">
      <c r="A213" s="72"/>
      <c r="B213" s="73"/>
      <c r="C213" s="73"/>
      <c r="D213" s="66"/>
      <c r="E213" s="62"/>
      <c r="F213" s="63"/>
      <c r="G213" s="63"/>
      <c r="H213" s="9"/>
      <c r="I213" s="80"/>
    </row>
    <row r="214" spans="1:9">
      <c r="A214" s="72"/>
      <c r="B214" s="89"/>
      <c r="C214" s="60"/>
      <c r="D214" s="61"/>
      <c r="E214" s="62"/>
      <c r="F214" s="63"/>
      <c r="G214" s="63"/>
      <c r="H214" s="9"/>
      <c r="I214" s="80"/>
    </row>
    <row r="215" spans="1:9">
      <c r="A215" s="72"/>
      <c r="B215" s="59"/>
      <c r="C215" s="60"/>
      <c r="D215" s="61"/>
      <c r="E215" s="62"/>
      <c r="F215" s="56"/>
      <c r="G215" s="63"/>
      <c r="H215" s="9"/>
      <c r="I215" s="80"/>
    </row>
  </sheetData>
  <autoFilter ref="A3:J215">
    <sortState ref="A4:J54">
      <sortCondition ref="E3:E54"/>
    </sortState>
  </autoFilter>
  <mergeCells count="1">
    <mergeCell ref="A1:I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7"/>
  <sheetViews>
    <sheetView zoomScale="70" zoomScaleNormal="70" workbookViewId="0">
      <selection activeCell="A2" sqref="A2"/>
    </sheetView>
  </sheetViews>
  <sheetFormatPr baseColWidth="10" defaultRowHeight="15"/>
  <cols>
    <col min="1" max="1" width="72" style="1" bestFit="1" customWidth="1"/>
    <col min="2" max="2" width="14.140625" style="25" customWidth="1"/>
    <col min="3" max="3" width="38.42578125" style="1" bestFit="1" customWidth="1"/>
    <col min="4" max="4" width="34.42578125" style="18" bestFit="1" customWidth="1"/>
    <col min="5" max="5" width="15.85546875" style="50" bestFit="1" customWidth="1"/>
    <col min="6" max="6" width="20" style="27" bestFit="1" customWidth="1"/>
    <col min="7" max="7" width="63.28515625" style="30" customWidth="1"/>
    <col min="8" max="8" width="33.140625" style="1" bestFit="1" customWidth="1"/>
    <col min="9" max="9" width="54.28515625" style="1" customWidth="1"/>
    <col min="10" max="16384" width="11.42578125" style="1"/>
  </cols>
  <sheetData>
    <row r="1" spans="1:9" ht="20.25">
      <c r="A1" s="135" t="s">
        <v>18</v>
      </c>
      <c r="B1" s="135"/>
      <c r="C1" s="135"/>
      <c r="D1" s="135"/>
      <c r="E1" s="135"/>
      <c r="F1" s="135"/>
      <c r="G1" s="136"/>
      <c r="H1" s="137"/>
      <c r="I1" s="2"/>
    </row>
    <row r="2" spans="1:9" ht="18">
      <c r="A2" s="3"/>
      <c r="B2" s="23"/>
      <c r="C2" s="3"/>
      <c r="D2" s="16"/>
      <c r="E2" s="48"/>
      <c r="F2" s="19"/>
      <c r="G2" s="12"/>
      <c r="H2" s="6"/>
      <c r="I2" s="2"/>
    </row>
    <row r="3" spans="1:9">
      <c r="A3" s="14" t="s">
        <v>0</v>
      </c>
      <c r="B3" s="14" t="s">
        <v>9</v>
      </c>
      <c r="C3" s="14" t="s">
        <v>8</v>
      </c>
      <c r="D3" s="14" t="s">
        <v>6</v>
      </c>
      <c r="E3" s="26" t="s">
        <v>4</v>
      </c>
      <c r="F3" s="15" t="s">
        <v>12</v>
      </c>
      <c r="G3" s="13" t="s">
        <v>2</v>
      </c>
      <c r="H3" s="21" t="s">
        <v>1</v>
      </c>
      <c r="I3" s="10" t="s">
        <v>5</v>
      </c>
    </row>
    <row r="4" spans="1:9" hidden="1">
      <c r="A4" s="14"/>
      <c r="B4" s="24"/>
      <c r="C4" s="14"/>
      <c r="D4" s="14"/>
      <c r="E4" s="26"/>
      <c r="F4" s="15"/>
      <c r="G4" s="13"/>
      <c r="H4" s="21"/>
      <c r="I4" s="14"/>
    </row>
    <row r="5" spans="1:9" s="57" customFormat="1">
      <c r="A5" s="52"/>
      <c r="B5" s="53"/>
      <c r="C5" s="54"/>
      <c r="D5" s="28"/>
      <c r="E5" s="55"/>
      <c r="F5" s="56"/>
      <c r="G5" s="28"/>
      <c r="H5" s="54"/>
    </row>
    <row r="6" spans="1:9" s="57" customFormat="1">
      <c r="A6" s="58"/>
      <c r="B6" s="59"/>
      <c r="C6" s="60"/>
      <c r="D6" s="61"/>
      <c r="E6" s="55"/>
      <c r="F6" s="92"/>
      <c r="G6" s="29"/>
      <c r="H6" s="60"/>
    </row>
    <row r="7" spans="1:9" s="57" customFormat="1">
      <c r="A7" s="58"/>
      <c r="B7" s="59"/>
      <c r="C7" s="60"/>
      <c r="D7" s="61"/>
      <c r="E7" s="62"/>
      <c r="F7" s="63"/>
      <c r="G7" s="29"/>
      <c r="H7" s="60"/>
    </row>
    <row r="8" spans="1:9" s="57" customFormat="1">
      <c r="A8" s="58"/>
      <c r="B8" s="59"/>
      <c r="C8" s="60"/>
      <c r="D8" s="61"/>
      <c r="E8" s="62"/>
      <c r="F8" s="63"/>
      <c r="G8" s="29"/>
      <c r="H8" s="107"/>
    </row>
    <row r="9" spans="1:9" s="57" customFormat="1">
      <c r="A9" s="58"/>
      <c r="B9" s="59"/>
      <c r="C9" s="60"/>
      <c r="D9" s="61"/>
      <c r="E9" s="62"/>
      <c r="F9" s="63"/>
      <c r="G9" s="29"/>
      <c r="H9" s="60"/>
    </row>
    <row r="10" spans="1:9" s="57" customFormat="1">
      <c r="A10" s="58"/>
      <c r="B10" s="59"/>
      <c r="C10" s="60"/>
      <c r="D10" s="61"/>
      <c r="E10" s="62"/>
      <c r="F10" s="63"/>
      <c r="G10" s="29"/>
      <c r="H10" s="60"/>
    </row>
    <row r="11" spans="1:9" s="57" customFormat="1">
      <c r="A11" s="58"/>
      <c r="B11" s="59"/>
      <c r="C11" s="60"/>
      <c r="D11" s="61"/>
      <c r="E11" s="62"/>
      <c r="F11" s="63"/>
      <c r="G11" s="29"/>
      <c r="H11" s="60"/>
    </row>
    <row r="12" spans="1:9" s="57" customFormat="1">
      <c r="A12" s="58"/>
      <c r="B12" s="59"/>
      <c r="C12" s="60"/>
      <c r="D12" s="61"/>
      <c r="E12" s="62"/>
      <c r="F12" s="63"/>
      <c r="G12" s="29"/>
      <c r="H12" s="60"/>
    </row>
    <row r="13" spans="1:9" s="57" customFormat="1">
      <c r="A13" s="58"/>
      <c r="B13" s="59"/>
      <c r="C13" s="60"/>
      <c r="D13" s="61"/>
      <c r="E13" s="62"/>
      <c r="F13" s="56"/>
      <c r="G13" s="29"/>
      <c r="H13" s="60"/>
    </row>
    <row r="14" spans="1:9" s="57" customFormat="1">
      <c r="A14" s="58"/>
      <c r="B14" s="59"/>
      <c r="C14" s="60"/>
      <c r="D14" s="61"/>
      <c r="E14" s="62"/>
      <c r="F14" s="63"/>
      <c r="G14" s="29"/>
      <c r="H14" s="60"/>
    </row>
    <row r="15" spans="1:9" s="57" customFormat="1">
      <c r="A15" s="58"/>
      <c r="B15" s="59"/>
      <c r="C15" s="60"/>
      <c r="D15" s="61"/>
      <c r="E15" s="62"/>
      <c r="F15" s="56"/>
      <c r="G15" s="29"/>
      <c r="H15" s="60"/>
    </row>
    <row r="16" spans="1:9" s="57" customFormat="1">
      <c r="A16" s="58"/>
      <c r="B16" s="59"/>
      <c r="C16" s="60"/>
      <c r="D16" s="61"/>
      <c r="E16" s="62"/>
      <c r="F16" s="63"/>
      <c r="G16" s="29"/>
      <c r="H16" s="60"/>
    </row>
    <row r="17" spans="1:8" s="57" customFormat="1">
      <c r="A17" s="58"/>
      <c r="B17" s="59"/>
      <c r="C17" s="60"/>
      <c r="D17" s="61"/>
      <c r="E17" s="62"/>
      <c r="F17" s="63"/>
      <c r="G17" s="29"/>
      <c r="H17" s="60"/>
    </row>
    <row r="18" spans="1:8" s="57" customFormat="1">
      <c r="A18" s="58"/>
      <c r="B18" s="59"/>
      <c r="C18" s="60"/>
      <c r="D18" s="61"/>
      <c r="E18" s="62"/>
      <c r="F18" s="63"/>
      <c r="G18" s="29"/>
      <c r="H18" s="60"/>
    </row>
    <row r="19" spans="1:8" s="57" customFormat="1">
      <c r="A19" s="58"/>
      <c r="B19" s="59"/>
      <c r="C19" s="60"/>
      <c r="D19" s="61"/>
      <c r="E19" s="62"/>
      <c r="F19" s="63"/>
      <c r="G19" s="29"/>
      <c r="H19" s="60"/>
    </row>
    <row r="20" spans="1:8" s="57" customFormat="1">
      <c r="A20" s="58"/>
      <c r="B20" s="59"/>
      <c r="C20" s="60"/>
      <c r="D20" s="61"/>
      <c r="E20" s="62"/>
      <c r="F20" s="63"/>
      <c r="G20" s="29"/>
      <c r="H20" s="60"/>
    </row>
    <row r="21" spans="1:8" s="57" customFormat="1">
      <c r="A21" s="58"/>
      <c r="B21" s="59"/>
      <c r="C21" s="60"/>
      <c r="D21" s="61"/>
      <c r="E21" s="62"/>
      <c r="F21" s="63"/>
      <c r="G21" s="29"/>
      <c r="H21" s="60"/>
    </row>
    <row r="22" spans="1:8" s="57" customFormat="1">
      <c r="A22" s="58"/>
      <c r="B22" s="59"/>
      <c r="C22" s="60"/>
      <c r="D22" s="61"/>
      <c r="E22" s="62"/>
      <c r="F22" s="63"/>
      <c r="G22" s="29"/>
      <c r="H22" s="60"/>
    </row>
    <row r="23" spans="1:8" s="57" customFormat="1">
      <c r="A23" s="58"/>
      <c r="B23" s="59"/>
      <c r="C23" s="60"/>
      <c r="D23" s="61"/>
      <c r="E23" s="62"/>
      <c r="F23" s="63"/>
      <c r="G23" s="29"/>
      <c r="H23" s="60"/>
    </row>
    <row r="24" spans="1:8" s="57" customFormat="1">
      <c r="A24" s="58"/>
      <c r="B24" s="59"/>
      <c r="C24" s="60"/>
      <c r="D24" s="61"/>
      <c r="E24" s="62"/>
      <c r="F24" s="63"/>
      <c r="G24" s="29"/>
      <c r="H24" s="60"/>
    </row>
    <row r="25" spans="1:8" s="57" customFormat="1">
      <c r="A25" s="58"/>
      <c r="B25" s="59"/>
      <c r="C25" s="60"/>
      <c r="D25" s="61"/>
      <c r="E25" s="62"/>
      <c r="F25" s="63"/>
      <c r="G25" s="29"/>
      <c r="H25" s="60"/>
    </row>
    <row r="26" spans="1:8" s="57" customFormat="1">
      <c r="A26" s="58"/>
      <c r="B26" s="89"/>
      <c r="C26" s="60"/>
      <c r="D26" s="61"/>
      <c r="E26" s="62"/>
      <c r="F26" s="63"/>
      <c r="G26" s="29"/>
      <c r="H26" s="60"/>
    </row>
    <row r="27" spans="1:8" s="57" customFormat="1">
      <c r="A27" s="58"/>
      <c r="B27" s="59"/>
      <c r="C27" s="60"/>
      <c r="D27" s="61"/>
      <c r="E27" s="62"/>
      <c r="F27" s="63"/>
      <c r="G27" s="29"/>
      <c r="H27" s="60"/>
    </row>
    <row r="28" spans="1:8" s="57" customFormat="1">
      <c r="A28" s="58"/>
      <c r="B28" s="59"/>
      <c r="C28" s="60"/>
      <c r="D28" s="61"/>
      <c r="E28" s="62"/>
      <c r="F28" s="56"/>
      <c r="G28" s="29"/>
      <c r="H28" s="60"/>
    </row>
    <row r="29" spans="1:8" s="57" customFormat="1">
      <c r="A29" s="58"/>
      <c r="B29" s="59"/>
      <c r="C29" s="60"/>
      <c r="D29" s="61"/>
      <c r="E29" s="62"/>
      <c r="F29" s="56"/>
      <c r="G29" s="29"/>
      <c r="H29" s="60"/>
    </row>
    <row r="30" spans="1:8" s="57" customFormat="1">
      <c r="A30" s="58"/>
      <c r="B30" s="59"/>
      <c r="C30" s="60"/>
      <c r="D30" s="61"/>
      <c r="E30" s="62"/>
      <c r="F30" s="63"/>
      <c r="G30" s="29"/>
      <c r="H30" s="60"/>
    </row>
    <row r="31" spans="1:8" s="57" customFormat="1">
      <c r="A31" s="58"/>
      <c r="B31" s="89"/>
      <c r="C31" s="60"/>
      <c r="D31" s="61"/>
      <c r="E31" s="62"/>
      <c r="F31" s="63"/>
      <c r="G31" s="29"/>
      <c r="H31" s="60"/>
    </row>
    <row r="32" spans="1:8" s="57" customFormat="1">
      <c r="A32" s="58"/>
      <c r="B32" s="93"/>
      <c r="C32" s="60"/>
      <c r="D32" s="61"/>
      <c r="E32" s="62"/>
      <c r="F32" s="63"/>
      <c r="G32" s="29"/>
      <c r="H32" s="60"/>
    </row>
    <row r="33" spans="1:8" s="57" customFormat="1">
      <c r="A33" s="58"/>
      <c r="B33" s="93"/>
      <c r="C33" s="60"/>
      <c r="D33" s="61"/>
      <c r="E33" s="62"/>
      <c r="F33" s="63"/>
      <c r="G33" s="29"/>
      <c r="H33" s="60"/>
    </row>
    <row r="34" spans="1:8" s="57" customFormat="1">
      <c r="A34" s="58"/>
      <c r="B34" s="93"/>
      <c r="C34" s="60"/>
      <c r="D34" s="61"/>
      <c r="E34" s="62"/>
      <c r="F34" s="63"/>
      <c r="G34" s="29"/>
      <c r="H34" s="60"/>
    </row>
    <row r="35" spans="1:8" s="57" customFormat="1">
      <c r="A35" s="58"/>
      <c r="B35" s="93"/>
      <c r="C35" s="60"/>
      <c r="D35" s="61"/>
      <c r="E35" s="62"/>
      <c r="F35" s="63"/>
      <c r="G35" s="29"/>
      <c r="H35" s="60"/>
    </row>
    <row r="36" spans="1:8" s="57" customFormat="1">
      <c r="A36" s="58"/>
      <c r="B36" s="93"/>
      <c r="C36" s="60"/>
      <c r="D36" s="61"/>
      <c r="E36" s="62"/>
      <c r="F36" s="63"/>
      <c r="G36" s="29"/>
      <c r="H36" s="60"/>
    </row>
    <row r="37" spans="1:8" s="57" customFormat="1">
      <c r="A37" s="58"/>
      <c r="B37" s="93"/>
      <c r="C37" s="60"/>
      <c r="D37" s="61"/>
      <c r="E37" s="62"/>
      <c r="F37" s="63"/>
      <c r="G37" s="29"/>
      <c r="H37" s="60"/>
    </row>
    <row r="38" spans="1:8" s="57" customFormat="1">
      <c r="A38" s="58"/>
      <c r="B38" s="59"/>
      <c r="C38" s="60"/>
      <c r="D38" s="61"/>
      <c r="E38" s="62"/>
      <c r="F38" s="63"/>
      <c r="G38" s="29"/>
      <c r="H38" s="60"/>
    </row>
    <row r="39" spans="1:8" s="57" customFormat="1">
      <c r="A39" s="58"/>
      <c r="B39" s="59"/>
      <c r="C39" s="60"/>
      <c r="D39" s="61"/>
      <c r="E39" s="62"/>
      <c r="F39" s="63"/>
      <c r="G39" s="29"/>
      <c r="H39" s="60"/>
    </row>
    <row r="40" spans="1:8" s="57" customFormat="1">
      <c r="A40" s="58"/>
      <c r="B40" s="59"/>
      <c r="C40" s="60"/>
      <c r="D40" s="61"/>
      <c r="E40" s="62"/>
      <c r="F40" s="63"/>
      <c r="G40" s="29"/>
      <c r="H40" s="60"/>
    </row>
    <row r="41" spans="1:8" s="57" customFormat="1">
      <c r="A41" s="58"/>
      <c r="B41" s="59"/>
      <c r="C41" s="60"/>
      <c r="D41" s="61"/>
      <c r="E41" s="62"/>
      <c r="F41" s="63"/>
      <c r="G41" s="29"/>
      <c r="H41" s="60"/>
    </row>
    <row r="42" spans="1:8" s="57" customFormat="1">
      <c r="A42" s="58"/>
      <c r="B42" s="59"/>
      <c r="C42" s="60"/>
      <c r="D42" s="61"/>
      <c r="E42" s="62"/>
      <c r="F42" s="63"/>
      <c r="G42" s="29"/>
      <c r="H42" s="60"/>
    </row>
    <row r="43" spans="1:8" s="57" customFormat="1">
      <c r="A43" s="58"/>
      <c r="B43" s="59"/>
      <c r="C43" s="60"/>
      <c r="D43" s="61"/>
      <c r="E43" s="62"/>
      <c r="F43" s="63"/>
      <c r="G43" s="29"/>
      <c r="H43" s="60"/>
    </row>
    <row r="44" spans="1:8" s="57" customFormat="1">
      <c r="A44" s="58"/>
      <c r="B44" s="59"/>
      <c r="C44" s="60"/>
      <c r="D44" s="61"/>
      <c r="E44" s="62"/>
      <c r="F44" s="63"/>
      <c r="G44" s="29"/>
      <c r="H44" s="60"/>
    </row>
    <row r="45" spans="1:8" s="57" customFormat="1">
      <c r="A45" s="58"/>
      <c r="B45" s="59"/>
      <c r="C45" s="60"/>
      <c r="D45" s="61"/>
      <c r="E45" s="62"/>
      <c r="F45" s="63"/>
      <c r="G45" s="29"/>
      <c r="H45" s="60"/>
    </row>
    <row r="46" spans="1:8" s="57" customFormat="1">
      <c r="A46" s="58"/>
      <c r="B46" s="59"/>
      <c r="C46" s="60"/>
      <c r="D46" s="61"/>
      <c r="E46" s="62"/>
      <c r="F46" s="63"/>
      <c r="G46" s="29"/>
      <c r="H46" s="60"/>
    </row>
    <row r="47" spans="1:8" s="57" customFormat="1">
      <c r="A47" s="58"/>
      <c r="B47" s="59"/>
      <c r="C47" s="60"/>
      <c r="D47" s="61"/>
      <c r="E47" s="62"/>
      <c r="F47" s="63"/>
      <c r="G47" s="29"/>
      <c r="H47" s="60"/>
    </row>
    <row r="48" spans="1:8" s="57" customFormat="1">
      <c r="A48" s="58"/>
      <c r="B48" s="59"/>
      <c r="C48" s="60"/>
      <c r="D48" s="61"/>
      <c r="E48" s="62"/>
      <c r="F48" s="63"/>
      <c r="G48" s="29"/>
      <c r="H48" s="60"/>
    </row>
    <row r="49" spans="1:9" s="57" customFormat="1">
      <c r="A49" s="58"/>
      <c r="B49" s="59"/>
      <c r="C49" s="60"/>
      <c r="D49" s="61"/>
      <c r="E49" s="62"/>
      <c r="F49" s="63"/>
      <c r="G49" s="29"/>
      <c r="H49" s="60"/>
    </row>
    <row r="50" spans="1:9" s="57" customFormat="1">
      <c r="A50" s="58"/>
      <c r="B50" s="59"/>
      <c r="C50" s="60"/>
      <c r="D50" s="61"/>
      <c r="E50" s="62"/>
      <c r="F50" s="63"/>
      <c r="G50" s="29"/>
      <c r="H50" s="60"/>
    </row>
    <row r="51" spans="1:9" s="57" customFormat="1">
      <c r="A51" s="58"/>
      <c r="B51" s="59"/>
      <c r="C51" s="60"/>
      <c r="D51" s="61"/>
      <c r="E51" s="62"/>
      <c r="F51" s="63"/>
      <c r="G51" s="29"/>
      <c r="H51" s="60"/>
    </row>
    <row r="52" spans="1:9" s="57" customFormat="1">
      <c r="A52" s="58"/>
      <c r="B52" s="59"/>
      <c r="C52" s="60"/>
      <c r="D52" s="61"/>
      <c r="E52" s="62"/>
      <c r="F52" s="63"/>
      <c r="G52" s="29"/>
      <c r="H52" s="60"/>
    </row>
    <row r="53" spans="1:9" s="71" customFormat="1">
      <c r="A53" s="64"/>
      <c r="B53" s="65"/>
      <c r="C53" s="65"/>
      <c r="D53" s="66"/>
      <c r="E53" s="67"/>
      <c r="F53" s="68"/>
      <c r="G53" s="22"/>
      <c r="H53" s="69"/>
      <c r="I53" s="70"/>
    </row>
    <row r="54" spans="1:9" s="71" customFormat="1">
      <c r="A54" s="64"/>
      <c r="B54" s="65"/>
      <c r="C54" s="65"/>
      <c r="D54" s="66"/>
      <c r="E54" s="67"/>
      <c r="F54" s="68"/>
      <c r="G54" s="22"/>
      <c r="H54" s="69"/>
      <c r="I54" s="70"/>
    </row>
    <row r="55" spans="1:9" s="71" customFormat="1">
      <c r="A55" s="64"/>
      <c r="B55" s="65"/>
      <c r="C55" s="65"/>
      <c r="D55" s="66"/>
      <c r="E55" s="67"/>
      <c r="F55" s="68"/>
      <c r="G55" s="22"/>
      <c r="H55" s="69"/>
      <c r="I55" s="70"/>
    </row>
    <row r="56" spans="1:9" s="71" customFormat="1">
      <c r="A56" s="64"/>
      <c r="B56" s="65"/>
      <c r="C56" s="65"/>
      <c r="D56" s="66"/>
      <c r="E56" s="67"/>
      <c r="F56" s="68"/>
      <c r="G56" s="22"/>
      <c r="H56" s="69"/>
      <c r="I56" s="70"/>
    </row>
    <row r="57" spans="1:9" s="71" customFormat="1">
      <c r="A57" s="72"/>
      <c r="B57" s="78"/>
      <c r="C57" s="73"/>
      <c r="D57" s="74"/>
      <c r="E57" s="67"/>
      <c r="F57" s="75"/>
      <c r="G57" s="9"/>
      <c r="H57" s="76"/>
      <c r="I57" s="70"/>
    </row>
    <row r="58" spans="1:9" s="71" customFormat="1">
      <c r="A58" s="72"/>
      <c r="B58" s="73"/>
      <c r="C58" s="73"/>
      <c r="D58" s="74"/>
      <c r="E58" s="67"/>
      <c r="F58" s="75"/>
      <c r="G58" s="9"/>
      <c r="H58" s="76"/>
      <c r="I58" s="70"/>
    </row>
    <row r="59" spans="1:9" s="71" customFormat="1">
      <c r="A59" s="72"/>
      <c r="B59" s="73"/>
      <c r="C59" s="73"/>
      <c r="D59" s="74"/>
      <c r="E59" s="67"/>
      <c r="F59" s="75"/>
      <c r="G59" s="9"/>
      <c r="H59" s="76"/>
      <c r="I59" s="70"/>
    </row>
    <row r="60" spans="1:9" s="71" customFormat="1">
      <c r="A60" s="72"/>
      <c r="B60" s="73"/>
      <c r="C60" s="73"/>
      <c r="D60" s="74"/>
      <c r="E60" s="67"/>
      <c r="F60" s="75"/>
      <c r="G60" s="9"/>
      <c r="H60" s="76"/>
      <c r="I60" s="70"/>
    </row>
    <row r="61" spans="1:9" s="71" customFormat="1">
      <c r="A61" s="58"/>
      <c r="B61" s="59"/>
      <c r="C61" s="60"/>
      <c r="D61" s="61"/>
      <c r="E61" s="67"/>
      <c r="F61" s="63"/>
      <c r="G61" s="9"/>
      <c r="H61" s="76"/>
      <c r="I61" s="77"/>
    </row>
    <row r="62" spans="1:9" s="71" customFormat="1">
      <c r="A62" s="72"/>
      <c r="B62" s="73"/>
      <c r="C62" s="73"/>
      <c r="D62" s="74"/>
      <c r="E62" s="67"/>
      <c r="F62" s="75"/>
      <c r="G62" s="9"/>
      <c r="H62" s="76"/>
      <c r="I62" s="77"/>
    </row>
    <row r="63" spans="1:9" s="71" customFormat="1">
      <c r="A63" s="72"/>
      <c r="B63" s="73"/>
      <c r="C63" s="73"/>
      <c r="D63" s="74"/>
      <c r="E63" s="67"/>
      <c r="F63" s="75"/>
      <c r="G63" s="9"/>
      <c r="H63" s="76"/>
      <c r="I63" s="77"/>
    </row>
    <row r="64" spans="1:9" s="57" customFormat="1">
      <c r="A64" s="58"/>
      <c r="B64" s="59"/>
      <c r="C64" s="60"/>
      <c r="D64" s="61"/>
      <c r="E64" s="62"/>
      <c r="F64" s="63"/>
      <c r="G64" s="29"/>
      <c r="H64" s="60"/>
    </row>
    <row r="65" spans="1:9" s="57" customFormat="1">
      <c r="A65" s="58"/>
      <c r="B65" s="59"/>
      <c r="C65" s="60"/>
      <c r="D65" s="61"/>
      <c r="E65" s="62"/>
      <c r="F65" s="63"/>
      <c r="G65" s="29"/>
      <c r="H65" s="60"/>
    </row>
    <row r="66" spans="1:9" s="71" customFormat="1">
      <c r="A66" s="72"/>
      <c r="B66" s="73"/>
      <c r="C66" s="73"/>
      <c r="D66" s="74"/>
      <c r="E66" s="67"/>
      <c r="F66" s="75"/>
      <c r="G66" s="9"/>
      <c r="H66" s="76"/>
      <c r="I66" s="77"/>
    </row>
    <row r="67" spans="1:9" s="71" customFormat="1">
      <c r="A67" s="72"/>
      <c r="B67" s="78"/>
      <c r="C67" s="73"/>
      <c r="D67" s="74"/>
      <c r="E67" s="67"/>
      <c r="F67" s="75"/>
      <c r="G67" s="9"/>
      <c r="H67" s="76"/>
      <c r="I67" s="79"/>
    </row>
    <row r="68" spans="1:9" s="71" customFormat="1">
      <c r="A68" s="72"/>
      <c r="B68" s="73"/>
      <c r="C68" s="73"/>
      <c r="D68" s="74"/>
      <c r="E68" s="67"/>
      <c r="F68" s="75"/>
      <c r="G68" s="9"/>
      <c r="H68" s="76"/>
      <c r="I68" s="70"/>
    </row>
    <row r="69" spans="1:9" s="71" customFormat="1">
      <c r="A69" s="88"/>
      <c r="B69" s="73"/>
      <c r="C69" s="73"/>
      <c r="D69" s="74"/>
      <c r="E69" s="67"/>
      <c r="F69" s="56"/>
      <c r="G69" s="9"/>
      <c r="H69" s="80"/>
    </row>
    <row r="70" spans="1:9" s="71" customFormat="1">
      <c r="A70" s="52"/>
      <c r="B70" s="78"/>
      <c r="C70" s="73"/>
      <c r="D70" s="74"/>
      <c r="E70" s="67"/>
      <c r="F70" s="75"/>
      <c r="G70" s="9"/>
      <c r="H70" s="76"/>
      <c r="I70" s="79"/>
    </row>
    <row r="71" spans="1:9" s="71" customFormat="1">
      <c r="A71" s="72"/>
      <c r="B71" s="73"/>
      <c r="C71" s="73"/>
      <c r="D71" s="74"/>
      <c r="E71" s="67"/>
      <c r="F71" s="75"/>
      <c r="G71" s="9"/>
      <c r="H71" s="76"/>
      <c r="I71" s="79"/>
    </row>
    <row r="72" spans="1:9" s="71" customFormat="1">
      <c r="A72" s="72"/>
      <c r="B72" s="73"/>
      <c r="C72" s="73"/>
      <c r="D72" s="74"/>
      <c r="E72" s="67"/>
      <c r="F72" s="56"/>
      <c r="G72" s="9"/>
      <c r="H72" s="80"/>
    </row>
    <row r="73" spans="1:9" s="71" customFormat="1">
      <c r="A73" s="72"/>
      <c r="B73" s="73"/>
      <c r="C73" s="73"/>
      <c r="D73" s="74"/>
      <c r="E73" s="67"/>
      <c r="F73" s="63"/>
      <c r="G73" s="9"/>
      <c r="H73" s="80"/>
    </row>
    <row r="74" spans="1:9" s="71" customFormat="1">
      <c r="A74" s="72"/>
      <c r="B74" s="73"/>
      <c r="C74" s="73"/>
      <c r="D74" s="74"/>
      <c r="E74" s="67"/>
      <c r="F74" s="63"/>
      <c r="G74" s="9"/>
      <c r="H74" s="80"/>
    </row>
    <row r="75" spans="1:9" s="71" customFormat="1">
      <c r="A75" s="72"/>
      <c r="B75" s="73"/>
      <c r="C75" s="73"/>
      <c r="D75" s="74"/>
      <c r="E75" s="67"/>
      <c r="F75" s="63"/>
      <c r="G75" s="9"/>
      <c r="H75" s="80"/>
    </row>
    <row r="76" spans="1:9" s="71" customFormat="1">
      <c r="A76" s="72"/>
      <c r="B76" s="65"/>
      <c r="C76" s="65"/>
      <c r="D76" s="66"/>
      <c r="E76" s="67"/>
      <c r="F76" s="63"/>
      <c r="G76" s="9"/>
      <c r="H76" s="80"/>
    </row>
    <row r="77" spans="1:9" s="71" customFormat="1">
      <c r="A77" s="72"/>
      <c r="B77" s="59"/>
      <c r="C77" s="60"/>
      <c r="D77" s="61"/>
      <c r="E77" s="67"/>
      <c r="F77" s="63"/>
      <c r="G77" s="9"/>
      <c r="H77" s="80"/>
    </row>
  </sheetData>
  <mergeCells count="1">
    <mergeCell ref="A1:H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0"/>
  <sheetViews>
    <sheetView zoomScale="70" zoomScaleNormal="70" workbookViewId="0">
      <selection activeCell="A15" sqref="A15"/>
    </sheetView>
  </sheetViews>
  <sheetFormatPr baseColWidth="10" defaultRowHeight="15"/>
  <cols>
    <col min="1" max="1" width="72" style="1" bestFit="1" customWidth="1"/>
    <col min="2" max="2" width="14.140625" style="25" customWidth="1"/>
    <col min="3" max="3" width="38.42578125" style="1" bestFit="1" customWidth="1"/>
    <col min="4" max="4" width="15.7109375" style="18" bestFit="1" customWidth="1"/>
    <col min="5" max="5" width="15.85546875" style="50" bestFit="1" customWidth="1"/>
    <col min="6" max="6" width="49.85546875" style="110" customWidth="1"/>
    <col min="7" max="7" width="63.28515625" style="30" customWidth="1"/>
    <col min="8" max="8" width="33.140625" style="1" bestFit="1" customWidth="1"/>
    <col min="9" max="9" width="88.42578125" style="1" customWidth="1"/>
    <col min="10" max="16384" width="11.42578125" style="1"/>
  </cols>
  <sheetData>
    <row r="1" spans="1:9" ht="20.25">
      <c r="A1" s="135" t="s">
        <v>17</v>
      </c>
      <c r="B1" s="135"/>
      <c r="C1" s="135"/>
      <c r="D1" s="135"/>
      <c r="E1" s="135"/>
      <c r="F1" s="135"/>
      <c r="G1" s="135"/>
      <c r="H1" s="135"/>
      <c r="I1" s="2"/>
    </row>
    <row r="2" spans="1:9" ht="18">
      <c r="A2" s="3"/>
      <c r="B2" s="23"/>
      <c r="C2" s="3"/>
      <c r="D2" s="16"/>
      <c r="E2" s="48"/>
      <c r="F2" s="108"/>
      <c r="G2" s="12"/>
      <c r="H2" s="6"/>
      <c r="I2" s="2"/>
    </row>
    <row r="3" spans="1:9">
      <c r="A3" s="14" t="s">
        <v>0</v>
      </c>
      <c r="B3" s="14" t="s">
        <v>9</v>
      </c>
      <c r="C3" s="14" t="s">
        <v>8</v>
      </c>
      <c r="D3" s="14" t="s">
        <v>6</v>
      </c>
      <c r="E3" s="26" t="s">
        <v>4</v>
      </c>
      <c r="F3" s="109" t="s">
        <v>13</v>
      </c>
      <c r="G3" s="13" t="s">
        <v>2</v>
      </c>
      <c r="H3" s="21" t="s">
        <v>1</v>
      </c>
      <c r="I3" s="10" t="s">
        <v>5</v>
      </c>
    </row>
    <row r="4" spans="1:9" ht="15" hidden="1" customHeight="1">
      <c r="A4" s="14"/>
      <c r="B4" s="24"/>
      <c r="C4" s="14"/>
      <c r="D4" s="14"/>
      <c r="E4" s="26"/>
      <c r="F4" s="109"/>
      <c r="G4" s="13"/>
      <c r="H4" s="21"/>
      <c r="I4" s="14"/>
    </row>
    <row r="5" spans="1:9" s="57" customFormat="1">
      <c r="A5" s="52"/>
      <c r="B5" s="53"/>
      <c r="C5" s="54"/>
      <c r="D5" s="28"/>
      <c r="E5" s="55"/>
      <c r="F5" s="56"/>
      <c r="G5" s="28"/>
      <c r="H5" s="54"/>
    </row>
    <row r="6" spans="1:9" s="57" customFormat="1" ht="30">
      <c r="A6" s="58" t="s">
        <v>581</v>
      </c>
      <c r="B6" s="95"/>
      <c r="C6" s="96"/>
      <c r="D6" s="97"/>
      <c r="E6" s="98">
        <v>42511</v>
      </c>
      <c r="F6" s="100" t="s">
        <v>582</v>
      </c>
      <c r="G6" s="100"/>
      <c r="H6" s="96"/>
      <c r="I6" s="101"/>
    </row>
    <row r="7" spans="1:9" s="57" customFormat="1">
      <c r="A7" s="58" t="s">
        <v>581</v>
      </c>
      <c r="B7" s="95"/>
      <c r="C7" s="96"/>
      <c r="D7" s="97"/>
      <c r="E7" s="98">
        <v>42511</v>
      </c>
      <c r="F7" s="99" t="s">
        <v>583</v>
      </c>
      <c r="G7" s="100"/>
      <c r="H7" s="96"/>
      <c r="I7" s="101"/>
    </row>
    <row r="8" spans="1:9" s="57" customFormat="1">
      <c r="A8" s="94" t="s">
        <v>645</v>
      </c>
      <c r="B8" s="95">
        <v>74889</v>
      </c>
      <c r="C8" s="96" t="s">
        <v>647</v>
      </c>
      <c r="D8" s="97" t="s">
        <v>648</v>
      </c>
      <c r="E8" s="98">
        <v>42520</v>
      </c>
      <c r="F8" s="99" t="s">
        <v>646</v>
      </c>
      <c r="G8" s="100"/>
      <c r="H8" s="96"/>
      <c r="I8" s="101"/>
    </row>
    <row r="9" spans="1:9" s="71" customFormat="1">
      <c r="A9" s="94" t="s">
        <v>645</v>
      </c>
      <c r="B9" s="95">
        <v>74889</v>
      </c>
      <c r="C9" s="96" t="s">
        <v>647</v>
      </c>
      <c r="D9" s="97" t="s">
        <v>648</v>
      </c>
      <c r="E9" s="98">
        <v>42520</v>
      </c>
      <c r="F9" s="99" t="s">
        <v>649</v>
      </c>
      <c r="G9" s="63"/>
      <c r="H9" s="96"/>
      <c r="I9" s="101"/>
    </row>
    <row r="10" spans="1:9" s="57" customFormat="1">
      <c r="A10" s="94" t="s">
        <v>645</v>
      </c>
      <c r="B10" s="95">
        <v>74889</v>
      </c>
      <c r="C10" s="96" t="s">
        <v>647</v>
      </c>
      <c r="D10" s="97" t="s">
        <v>648</v>
      </c>
      <c r="E10" s="98">
        <v>42520</v>
      </c>
      <c r="F10" s="99" t="s">
        <v>650</v>
      </c>
      <c r="G10" s="29"/>
      <c r="H10" s="60"/>
    </row>
    <row r="11" spans="1:9" s="57" customFormat="1" ht="30">
      <c r="A11" s="58" t="s">
        <v>652</v>
      </c>
      <c r="B11" s="59">
        <v>55118</v>
      </c>
      <c r="C11" s="60" t="s">
        <v>408</v>
      </c>
      <c r="D11" s="97" t="s">
        <v>648</v>
      </c>
      <c r="E11" s="98">
        <v>42520</v>
      </c>
      <c r="F11" s="63" t="s">
        <v>653</v>
      </c>
      <c r="G11" s="29"/>
      <c r="H11" s="60"/>
    </row>
    <row r="12" spans="1:9" s="57" customFormat="1" ht="30">
      <c r="A12" s="58" t="s">
        <v>1068</v>
      </c>
      <c r="B12" s="59">
        <v>50859</v>
      </c>
      <c r="C12" s="60" t="s">
        <v>88</v>
      </c>
      <c r="D12" s="97" t="s">
        <v>648</v>
      </c>
      <c r="E12" s="98">
        <v>42650</v>
      </c>
      <c r="F12" s="63" t="s">
        <v>1069</v>
      </c>
      <c r="G12" s="29"/>
      <c r="H12" s="60"/>
    </row>
    <row r="13" spans="1:9" s="57" customFormat="1" ht="30">
      <c r="A13" s="58" t="s">
        <v>1065</v>
      </c>
      <c r="B13" s="59">
        <v>10179</v>
      </c>
      <c r="C13" s="60" t="s">
        <v>513</v>
      </c>
      <c r="D13" s="61" t="s">
        <v>648</v>
      </c>
      <c r="E13" s="62">
        <v>42656</v>
      </c>
      <c r="F13" s="63" t="s">
        <v>1066</v>
      </c>
      <c r="G13" s="29"/>
      <c r="H13" s="60"/>
    </row>
    <row r="14" spans="1:9" s="57" customFormat="1">
      <c r="A14" s="58" t="s">
        <v>1131</v>
      </c>
      <c r="B14" s="59"/>
      <c r="C14" s="60"/>
      <c r="D14" s="61" t="s">
        <v>1132</v>
      </c>
      <c r="E14" s="62">
        <v>42676</v>
      </c>
      <c r="F14" s="56" t="s">
        <v>1133</v>
      </c>
      <c r="G14" s="29"/>
      <c r="H14" s="60"/>
    </row>
    <row r="15" spans="1:9" s="57" customFormat="1">
      <c r="A15" s="58"/>
      <c r="B15" s="59"/>
      <c r="C15" s="60"/>
      <c r="D15" s="61"/>
      <c r="E15" s="62"/>
      <c r="F15" s="63"/>
      <c r="G15" s="29"/>
      <c r="H15" s="60"/>
    </row>
    <row r="16" spans="1:9" s="57" customFormat="1">
      <c r="A16" s="58"/>
      <c r="B16" s="59"/>
      <c r="C16" s="60"/>
      <c r="D16" s="61"/>
      <c r="E16" s="62"/>
      <c r="F16" s="63"/>
      <c r="G16" s="29"/>
      <c r="H16" s="60"/>
    </row>
    <row r="17" spans="1:8" s="57" customFormat="1">
      <c r="A17" s="58"/>
      <c r="B17" s="59"/>
      <c r="C17" s="60"/>
      <c r="D17" s="61"/>
      <c r="E17" s="62"/>
      <c r="F17" s="63"/>
      <c r="G17" s="29"/>
      <c r="H17" s="60"/>
    </row>
    <row r="18" spans="1:8" s="57" customFormat="1">
      <c r="A18" s="58"/>
      <c r="B18" s="59"/>
      <c r="C18" s="60"/>
      <c r="D18" s="61"/>
      <c r="E18" s="62"/>
      <c r="F18" s="63"/>
      <c r="G18" s="29"/>
      <c r="H18" s="60"/>
    </row>
    <row r="19" spans="1:8" s="57" customFormat="1">
      <c r="A19" s="58"/>
      <c r="B19" s="59"/>
      <c r="C19" s="60"/>
      <c r="D19" s="61"/>
      <c r="E19" s="62"/>
      <c r="F19" s="63"/>
      <c r="G19" s="29"/>
      <c r="H19" s="60"/>
    </row>
    <row r="20" spans="1:8" s="57" customFormat="1">
      <c r="A20" s="58"/>
      <c r="B20" s="59"/>
      <c r="C20" s="60"/>
      <c r="D20" s="61"/>
      <c r="E20" s="62"/>
      <c r="F20" s="63"/>
      <c r="G20" s="29"/>
      <c r="H20" s="60"/>
    </row>
    <row r="21" spans="1:8" s="57" customFormat="1">
      <c r="A21" s="58"/>
      <c r="B21" s="59"/>
      <c r="C21" s="60"/>
      <c r="D21" s="61"/>
      <c r="E21" s="62"/>
      <c r="F21" s="63"/>
      <c r="G21" s="29"/>
      <c r="H21" s="60"/>
    </row>
    <row r="22" spans="1:8" s="57" customFormat="1">
      <c r="A22" s="58"/>
      <c r="B22" s="59"/>
      <c r="C22" s="60"/>
      <c r="D22" s="61"/>
      <c r="E22" s="62"/>
      <c r="F22" s="63"/>
      <c r="G22" s="29"/>
      <c r="H22" s="60"/>
    </row>
    <row r="23" spans="1:8" s="57" customFormat="1">
      <c r="A23" s="58"/>
      <c r="B23" s="59"/>
      <c r="C23" s="60"/>
      <c r="D23" s="61"/>
      <c r="E23" s="62"/>
      <c r="F23" s="63"/>
      <c r="G23" s="29"/>
      <c r="H23" s="60"/>
    </row>
    <row r="24" spans="1:8" s="57" customFormat="1">
      <c r="A24" s="58"/>
      <c r="B24" s="59"/>
      <c r="C24" s="60"/>
      <c r="D24" s="61"/>
      <c r="E24" s="62"/>
      <c r="F24" s="63"/>
      <c r="G24" s="29"/>
      <c r="H24" s="60"/>
    </row>
    <row r="25" spans="1:8" s="57" customFormat="1">
      <c r="A25" s="58"/>
      <c r="B25" s="59"/>
      <c r="C25" s="60"/>
      <c r="D25" s="61"/>
      <c r="E25" s="62"/>
      <c r="F25" s="63"/>
      <c r="G25" s="29"/>
      <c r="H25" s="60"/>
    </row>
    <row r="26" spans="1:8" s="57" customFormat="1">
      <c r="A26" s="58"/>
      <c r="B26" s="59"/>
      <c r="C26" s="60"/>
      <c r="D26" s="61"/>
      <c r="E26" s="62"/>
      <c r="F26" s="63"/>
      <c r="G26" s="29"/>
      <c r="H26" s="60"/>
    </row>
    <row r="27" spans="1:8" s="57" customFormat="1">
      <c r="A27" s="58"/>
      <c r="B27" s="89"/>
      <c r="C27" s="60"/>
      <c r="D27" s="61"/>
      <c r="E27" s="62"/>
      <c r="F27" s="63"/>
      <c r="G27" s="29"/>
      <c r="H27" s="60"/>
    </row>
    <row r="28" spans="1:8" s="57" customFormat="1">
      <c r="A28" s="58"/>
      <c r="B28" s="59"/>
      <c r="C28" s="60"/>
      <c r="D28" s="61"/>
      <c r="E28" s="62"/>
      <c r="F28" s="63"/>
      <c r="G28" s="29"/>
      <c r="H28" s="60"/>
    </row>
    <row r="29" spans="1:8" s="57" customFormat="1">
      <c r="A29" s="58"/>
      <c r="B29" s="59"/>
      <c r="C29" s="60"/>
      <c r="D29" s="61"/>
      <c r="E29" s="62"/>
      <c r="F29" s="56"/>
      <c r="G29" s="29"/>
      <c r="H29" s="60"/>
    </row>
    <row r="30" spans="1:8" s="57" customFormat="1">
      <c r="A30" s="58"/>
      <c r="B30" s="59"/>
      <c r="C30" s="60"/>
      <c r="D30" s="61"/>
      <c r="E30" s="62"/>
      <c r="F30" s="56"/>
      <c r="G30" s="29"/>
      <c r="H30" s="60"/>
    </row>
    <row r="31" spans="1:8" s="57" customFormat="1">
      <c r="A31" s="58"/>
      <c r="B31" s="59"/>
      <c r="C31" s="60"/>
      <c r="D31" s="61"/>
      <c r="E31" s="62"/>
      <c r="F31" s="63"/>
      <c r="G31" s="29"/>
      <c r="H31" s="60"/>
    </row>
    <row r="32" spans="1:8" s="57" customFormat="1">
      <c r="A32" s="58"/>
      <c r="B32" s="89"/>
      <c r="C32" s="60"/>
      <c r="D32" s="61"/>
      <c r="E32" s="62"/>
      <c r="F32" s="63"/>
      <c r="G32" s="29"/>
      <c r="H32" s="60"/>
    </row>
    <row r="33" spans="1:8" s="57" customFormat="1">
      <c r="A33" s="58"/>
      <c r="B33" s="93"/>
      <c r="C33" s="60"/>
      <c r="D33" s="61"/>
      <c r="E33" s="62"/>
      <c r="F33" s="63"/>
      <c r="G33" s="29"/>
      <c r="H33" s="60"/>
    </row>
    <row r="34" spans="1:8" s="57" customFormat="1">
      <c r="A34" s="58"/>
      <c r="B34" s="93"/>
      <c r="C34" s="60"/>
      <c r="D34" s="61"/>
      <c r="E34" s="62"/>
      <c r="F34" s="63"/>
      <c r="G34" s="29"/>
      <c r="H34" s="60"/>
    </row>
    <row r="35" spans="1:8" s="57" customFormat="1">
      <c r="A35" s="58"/>
      <c r="B35" s="93"/>
      <c r="C35" s="60"/>
      <c r="D35" s="61"/>
      <c r="E35" s="62"/>
      <c r="F35" s="63"/>
      <c r="G35" s="29"/>
      <c r="H35" s="60"/>
    </row>
    <row r="36" spans="1:8" s="57" customFormat="1">
      <c r="A36" s="58"/>
      <c r="B36" s="93"/>
      <c r="C36" s="60"/>
      <c r="D36" s="61"/>
      <c r="E36" s="62"/>
      <c r="F36" s="63"/>
      <c r="G36" s="29"/>
      <c r="H36" s="60"/>
    </row>
    <row r="37" spans="1:8" s="57" customFormat="1">
      <c r="A37" s="58"/>
      <c r="B37" s="93"/>
      <c r="C37" s="60"/>
      <c r="D37" s="61"/>
      <c r="E37" s="62"/>
      <c r="F37" s="63"/>
      <c r="G37" s="29"/>
      <c r="H37" s="60"/>
    </row>
    <row r="38" spans="1:8" s="57" customFormat="1">
      <c r="A38" s="58"/>
      <c r="B38" s="93"/>
      <c r="C38" s="60"/>
      <c r="D38" s="61"/>
      <c r="E38" s="62"/>
      <c r="F38" s="63"/>
      <c r="G38" s="29"/>
      <c r="H38" s="60"/>
    </row>
    <row r="39" spans="1:8" s="57" customFormat="1">
      <c r="A39" s="58"/>
      <c r="B39" s="59"/>
      <c r="C39" s="60"/>
      <c r="D39" s="61"/>
      <c r="E39" s="62"/>
      <c r="F39" s="63"/>
      <c r="G39" s="29"/>
      <c r="H39" s="60"/>
    </row>
    <row r="40" spans="1:8" s="57" customFormat="1">
      <c r="A40" s="58"/>
      <c r="B40" s="59"/>
      <c r="C40" s="60"/>
      <c r="D40" s="61"/>
      <c r="E40" s="62"/>
      <c r="F40" s="63"/>
      <c r="G40" s="29"/>
      <c r="H40" s="60"/>
    </row>
    <row r="41" spans="1:8" s="57" customFormat="1">
      <c r="A41" s="58"/>
      <c r="B41" s="59"/>
      <c r="C41" s="60"/>
      <c r="D41" s="61"/>
      <c r="E41" s="62"/>
      <c r="F41" s="63"/>
      <c r="G41" s="29"/>
      <c r="H41" s="60"/>
    </row>
    <row r="42" spans="1:8" s="57" customFormat="1">
      <c r="A42" s="58"/>
      <c r="B42" s="59"/>
      <c r="C42" s="60"/>
      <c r="D42" s="61"/>
      <c r="E42" s="62"/>
      <c r="F42" s="63"/>
      <c r="G42" s="29"/>
      <c r="H42" s="60"/>
    </row>
    <row r="43" spans="1:8" s="57" customFormat="1">
      <c r="A43" s="58"/>
      <c r="B43" s="59"/>
      <c r="C43" s="60"/>
      <c r="D43" s="61"/>
      <c r="E43" s="62"/>
      <c r="F43" s="63"/>
      <c r="G43" s="29"/>
      <c r="H43" s="60"/>
    </row>
    <row r="44" spans="1:8" s="57" customFormat="1">
      <c r="A44" s="58"/>
      <c r="B44" s="59"/>
      <c r="C44" s="60"/>
      <c r="D44" s="61"/>
      <c r="E44" s="62"/>
      <c r="F44" s="63"/>
      <c r="G44" s="29"/>
      <c r="H44" s="60"/>
    </row>
    <row r="45" spans="1:8" s="57" customFormat="1">
      <c r="A45" s="58"/>
      <c r="B45" s="59"/>
      <c r="C45" s="60"/>
      <c r="D45" s="61"/>
      <c r="E45" s="62"/>
      <c r="F45" s="63"/>
      <c r="G45" s="29"/>
      <c r="H45" s="60"/>
    </row>
    <row r="46" spans="1:8" s="57" customFormat="1">
      <c r="A46" s="58"/>
      <c r="B46" s="59"/>
      <c r="C46" s="60"/>
      <c r="D46" s="61"/>
      <c r="E46" s="62"/>
      <c r="F46" s="63"/>
      <c r="G46" s="29"/>
      <c r="H46" s="60"/>
    </row>
    <row r="47" spans="1:8" s="57" customFormat="1">
      <c r="A47" s="58"/>
      <c r="B47" s="59"/>
      <c r="C47" s="60"/>
      <c r="D47" s="61"/>
      <c r="E47" s="62"/>
      <c r="F47" s="63"/>
      <c r="G47" s="29"/>
      <c r="H47" s="60"/>
    </row>
    <row r="48" spans="1:8" s="57" customFormat="1">
      <c r="A48" s="58"/>
      <c r="B48" s="59"/>
      <c r="C48" s="60"/>
      <c r="D48" s="61"/>
      <c r="E48" s="62"/>
      <c r="F48" s="63"/>
      <c r="G48" s="29"/>
      <c r="H48" s="60"/>
    </row>
    <row r="49" spans="1:9" s="57" customFormat="1">
      <c r="A49" s="58"/>
      <c r="B49" s="59"/>
      <c r="C49" s="60"/>
      <c r="D49" s="61"/>
      <c r="E49" s="62"/>
      <c r="F49" s="63"/>
      <c r="G49" s="29"/>
      <c r="H49" s="60"/>
    </row>
    <row r="50" spans="1:9" s="57" customFormat="1">
      <c r="A50" s="58"/>
      <c r="B50" s="59"/>
      <c r="C50" s="60"/>
      <c r="D50" s="61"/>
      <c r="E50" s="62"/>
      <c r="F50" s="63"/>
      <c r="G50" s="29"/>
      <c r="H50" s="60"/>
    </row>
    <row r="51" spans="1:9" s="57" customFormat="1">
      <c r="A51" s="58"/>
      <c r="B51" s="59"/>
      <c r="C51" s="60"/>
      <c r="D51" s="61"/>
      <c r="E51" s="62"/>
      <c r="F51" s="63"/>
      <c r="G51" s="29"/>
      <c r="H51" s="60"/>
    </row>
    <row r="52" spans="1:9" s="57" customFormat="1">
      <c r="A52" s="58"/>
      <c r="B52" s="59"/>
      <c r="C52" s="60"/>
      <c r="D52" s="61"/>
      <c r="E52" s="62"/>
      <c r="F52" s="63"/>
      <c r="G52" s="29"/>
      <c r="H52" s="60"/>
    </row>
    <row r="53" spans="1:9" s="57" customFormat="1">
      <c r="A53" s="58"/>
      <c r="B53" s="59"/>
      <c r="C53" s="60"/>
      <c r="D53" s="61"/>
      <c r="E53" s="62"/>
      <c r="F53" s="63"/>
      <c r="G53" s="29"/>
      <c r="H53" s="60"/>
    </row>
    <row r="54" spans="1:9" s="71" customFormat="1">
      <c r="A54" s="64"/>
      <c r="B54" s="65"/>
      <c r="C54" s="65"/>
      <c r="D54" s="66"/>
      <c r="E54" s="67"/>
      <c r="F54" s="68"/>
      <c r="G54" s="22"/>
      <c r="H54" s="69"/>
      <c r="I54" s="70"/>
    </row>
    <row r="55" spans="1:9" s="71" customFormat="1">
      <c r="A55" s="64"/>
      <c r="B55" s="65"/>
      <c r="C55" s="65"/>
      <c r="D55" s="66"/>
      <c r="E55" s="67"/>
      <c r="F55" s="68"/>
      <c r="G55" s="22"/>
      <c r="H55" s="69"/>
      <c r="I55" s="70"/>
    </row>
    <row r="56" spans="1:9" s="71" customFormat="1">
      <c r="A56" s="64"/>
      <c r="B56" s="65"/>
      <c r="C56" s="65"/>
      <c r="D56" s="66"/>
      <c r="E56" s="67"/>
      <c r="F56" s="68"/>
      <c r="G56" s="22"/>
      <c r="H56" s="69"/>
      <c r="I56" s="70"/>
    </row>
    <row r="57" spans="1:9" s="71" customFormat="1">
      <c r="A57" s="64"/>
      <c r="B57" s="65"/>
      <c r="C57" s="65"/>
      <c r="D57" s="66"/>
      <c r="E57" s="67"/>
      <c r="F57" s="68"/>
      <c r="G57" s="22"/>
      <c r="H57" s="69"/>
      <c r="I57" s="70"/>
    </row>
    <row r="58" spans="1:9" s="71" customFormat="1">
      <c r="A58" s="72"/>
      <c r="B58" s="78"/>
      <c r="C58" s="73"/>
      <c r="D58" s="74"/>
      <c r="E58" s="67"/>
      <c r="F58" s="75"/>
      <c r="G58" s="9"/>
      <c r="H58" s="76"/>
      <c r="I58" s="70"/>
    </row>
    <row r="59" spans="1:9" s="71" customFormat="1">
      <c r="A59" s="72"/>
      <c r="B59" s="73"/>
      <c r="C59" s="73"/>
      <c r="D59" s="74"/>
      <c r="E59" s="67"/>
      <c r="F59" s="75"/>
      <c r="G59" s="9"/>
      <c r="H59" s="76"/>
      <c r="I59" s="70"/>
    </row>
    <row r="60" spans="1:9" s="71" customFormat="1">
      <c r="A60" s="72"/>
      <c r="B60" s="73"/>
      <c r="C60" s="73"/>
      <c r="D60" s="74"/>
      <c r="E60" s="67"/>
      <c r="F60" s="75"/>
      <c r="G60" s="9"/>
      <c r="H60" s="76"/>
      <c r="I60" s="70"/>
    </row>
    <row r="61" spans="1:9" s="71" customFormat="1">
      <c r="A61" s="72"/>
      <c r="B61" s="73"/>
      <c r="C61" s="73"/>
      <c r="D61" s="74"/>
      <c r="E61" s="67"/>
      <c r="F61" s="75"/>
      <c r="G61" s="9"/>
      <c r="H61" s="76"/>
      <c r="I61" s="70"/>
    </row>
    <row r="62" spans="1:9" s="71" customFormat="1">
      <c r="A62" s="58"/>
      <c r="B62" s="59"/>
      <c r="C62" s="60"/>
      <c r="D62" s="61"/>
      <c r="E62" s="67"/>
      <c r="F62" s="63"/>
      <c r="G62" s="9"/>
      <c r="H62" s="76"/>
      <c r="I62" s="77"/>
    </row>
    <row r="63" spans="1:9" s="71" customFormat="1">
      <c r="A63" s="72"/>
      <c r="B63" s="73"/>
      <c r="C63" s="73"/>
      <c r="D63" s="74"/>
      <c r="E63" s="67"/>
      <c r="F63" s="75"/>
      <c r="G63" s="9"/>
      <c r="H63" s="76"/>
      <c r="I63" s="77"/>
    </row>
    <row r="64" spans="1:9" s="71" customFormat="1">
      <c r="A64" s="72"/>
      <c r="B64" s="73"/>
      <c r="C64" s="73"/>
      <c r="D64" s="74"/>
      <c r="E64" s="67"/>
      <c r="F64" s="75"/>
      <c r="G64" s="9"/>
      <c r="H64" s="76"/>
      <c r="I64" s="77"/>
    </row>
    <row r="65" spans="1:9" s="57" customFormat="1">
      <c r="A65" s="58"/>
      <c r="B65" s="59"/>
      <c r="C65" s="60"/>
      <c r="D65" s="61"/>
      <c r="E65" s="62"/>
      <c r="F65" s="63"/>
      <c r="G65" s="29"/>
      <c r="H65" s="60"/>
    </row>
    <row r="66" spans="1:9" s="57" customFormat="1">
      <c r="A66" s="58"/>
      <c r="B66" s="59"/>
      <c r="C66" s="60"/>
      <c r="D66" s="61"/>
      <c r="E66" s="62"/>
      <c r="F66" s="63"/>
      <c r="G66" s="29"/>
      <c r="H66" s="60"/>
    </row>
    <row r="67" spans="1:9" s="71" customFormat="1">
      <c r="A67" s="72"/>
      <c r="B67" s="73"/>
      <c r="C67" s="73"/>
      <c r="D67" s="74"/>
      <c r="E67" s="67"/>
      <c r="F67" s="75"/>
      <c r="G67" s="9"/>
      <c r="H67" s="76"/>
      <c r="I67" s="77"/>
    </row>
    <row r="68" spans="1:9" s="71" customFormat="1">
      <c r="A68" s="72"/>
      <c r="B68" s="78"/>
      <c r="C68" s="73"/>
      <c r="D68" s="74"/>
      <c r="E68" s="67"/>
      <c r="F68" s="75"/>
      <c r="G68" s="9"/>
      <c r="H68" s="76"/>
      <c r="I68" s="79"/>
    </row>
    <row r="69" spans="1:9" s="71" customFormat="1">
      <c r="A69" s="72"/>
      <c r="B69" s="73"/>
      <c r="C69" s="73"/>
      <c r="D69" s="74"/>
      <c r="E69" s="67"/>
      <c r="F69" s="75"/>
      <c r="G69" s="9"/>
      <c r="H69" s="76"/>
      <c r="I69" s="70"/>
    </row>
    <row r="70" spans="1:9" s="71" customFormat="1">
      <c r="A70" s="88"/>
      <c r="B70" s="73"/>
      <c r="C70" s="73"/>
      <c r="D70" s="74"/>
      <c r="E70" s="67"/>
      <c r="F70" s="56"/>
      <c r="G70" s="9"/>
      <c r="H70" s="80"/>
    </row>
    <row r="71" spans="1:9" s="71" customFormat="1">
      <c r="A71" s="52"/>
      <c r="B71" s="78"/>
      <c r="C71" s="73"/>
      <c r="D71" s="74"/>
      <c r="E71" s="67"/>
      <c r="F71" s="75"/>
      <c r="G71" s="9"/>
      <c r="H71" s="76"/>
      <c r="I71" s="79"/>
    </row>
    <row r="72" spans="1:9" s="71" customFormat="1">
      <c r="A72" s="72"/>
      <c r="B72" s="73"/>
      <c r="C72" s="73"/>
      <c r="D72" s="74"/>
      <c r="E72" s="67"/>
      <c r="F72" s="75"/>
      <c r="G72" s="9"/>
      <c r="H72" s="76"/>
      <c r="I72" s="79"/>
    </row>
    <row r="73" spans="1:9" s="71" customFormat="1">
      <c r="A73" s="72"/>
      <c r="B73" s="73"/>
      <c r="C73" s="73"/>
      <c r="D73" s="74"/>
      <c r="E73" s="67"/>
      <c r="F73" s="56"/>
      <c r="G73" s="9"/>
      <c r="H73" s="80"/>
    </row>
    <row r="74" spans="1:9" s="71" customFormat="1">
      <c r="A74" s="72"/>
      <c r="B74" s="73"/>
      <c r="C74" s="73"/>
      <c r="D74" s="74"/>
      <c r="E74" s="67"/>
      <c r="F74" s="63"/>
      <c r="G74" s="9"/>
      <c r="H74" s="80"/>
    </row>
    <row r="75" spans="1:9" s="71" customFormat="1">
      <c r="A75" s="72"/>
      <c r="B75" s="73"/>
      <c r="C75" s="73"/>
      <c r="D75" s="74"/>
      <c r="E75" s="67"/>
      <c r="F75" s="63"/>
      <c r="G75" s="9"/>
      <c r="H75" s="80"/>
    </row>
    <row r="76" spans="1:9" s="71" customFormat="1">
      <c r="A76" s="72"/>
      <c r="B76" s="73"/>
      <c r="C76" s="73"/>
      <c r="D76" s="74"/>
      <c r="E76" s="67"/>
      <c r="F76" s="63"/>
      <c r="G76" s="9"/>
      <c r="H76" s="80"/>
    </row>
    <row r="77" spans="1:9" s="71" customFormat="1">
      <c r="A77" s="72"/>
      <c r="B77" s="65"/>
      <c r="C77" s="65"/>
      <c r="D77" s="66"/>
      <c r="E77" s="67"/>
      <c r="F77" s="63"/>
      <c r="G77" s="9"/>
      <c r="H77" s="80"/>
    </row>
    <row r="78" spans="1:9" s="71" customFormat="1">
      <c r="A78" s="72"/>
      <c r="B78" s="59"/>
      <c r="C78" s="60"/>
      <c r="D78" s="61"/>
      <c r="E78" s="67"/>
      <c r="F78" s="63"/>
      <c r="G78" s="9"/>
      <c r="H78" s="80"/>
    </row>
    <row r="79" spans="1:9" s="71" customFormat="1">
      <c r="A79" s="72"/>
      <c r="B79" s="89"/>
      <c r="C79" s="60"/>
      <c r="D79" s="61"/>
      <c r="E79" s="67"/>
      <c r="F79" s="63"/>
      <c r="G79" s="9"/>
      <c r="H79" s="80"/>
    </row>
    <row r="80" spans="1:9" s="71" customFormat="1">
      <c r="A80" s="72"/>
      <c r="B80" s="59"/>
      <c r="C80" s="60"/>
      <c r="D80" s="61"/>
      <c r="E80" s="67"/>
      <c r="F80" s="63"/>
      <c r="G80" s="9"/>
      <c r="H80" s="76"/>
      <c r="I80" s="79"/>
    </row>
    <row r="81" spans="1:9" s="71" customFormat="1">
      <c r="A81" s="72"/>
      <c r="B81" s="73"/>
      <c r="C81" s="73"/>
      <c r="D81" s="74"/>
      <c r="E81" s="67"/>
      <c r="F81" s="75"/>
      <c r="G81" s="9"/>
      <c r="H81" s="76"/>
      <c r="I81" s="79"/>
    </row>
    <row r="82" spans="1:9" s="71" customFormat="1">
      <c r="A82" s="72"/>
      <c r="B82" s="59"/>
      <c r="C82" s="60"/>
      <c r="D82" s="61"/>
      <c r="E82" s="62"/>
      <c r="F82" s="63"/>
      <c r="G82" s="9"/>
      <c r="H82" s="76"/>
      <c r="I82" s="79"/>
    </row>
    <row r="83" spans="1:9" s="71" customFormat="1">
      <c r="A83" s="72"/>
      <c r="B83" s="59"/>
      <c r="C83" s="60"/>
      <c r="D83" s="61"/>
      <c r="E83" s="62"/>
      <c r="F83" s="63"/>
      <c r="G83" s="9"/>
      <c r="H83" s="76"/>
      <c r="I83" s="79"/>
    </row>
    <row r="84" spans="1:9" s="71" customFormat="1">
      <c r="A84" s="72"/>
      <c r="B84" s="73"/>
      <c r="C84" s="73"/>
      <c r="D84" s="74"/>
      <c r="E84" s="67"/>
      <c r="F84" s="75"/>
      <c r="G84" s="9"/>
      <c r="H84" s="76"/>
      <c r="I84" s="79"/>
    </row>
    <row r="85" spans="1:9" s="71" customFormat="1">
      <c r="A85" s="72"/>
      <c r="B85" s="73"/>
      <c r="C85" s="73"/>
      <c r="D85" s="74"/>
      <c r="E85" s="67"/>
      <c r="F85" s="75"/>
      <c r="G85" s="9"/>
      <c r="H85" s="76"/>
      <c r="I85" s="79"/>
    </row>
    <row r="86" spans="1:9" s="71" customFormat="1">
      <c r="A86" s="72"/>
      <c r="B86" s="73"/>
      <c r="C86" s="73"/>
      <c r="D86" s="74"/>
      <c r="E86" s="67"/>
      <c r="F86" s="63"/>
      <c r="G86" s="9"/>
      <c r="H86" s="76"/>
      <c r="I86" s="79"/>
    </row>
    <row r="87" spans="1:9" s="71" customFormat="1">
      <c r="A87" s="72"/>
      <c r="B87" s="73"/>
      <c r="C87" s="73"/>
      <c r="D87" s="74"/>
      <c r="E87" s="67"/>
      <c r="F87" s="75"/>
      <c r="G87" s="9"/>
      <c r="H87" s="76"/>
      <c r="I87" s="79"/>
    </row>
    <row r="88" spans="1:9" s="71" customFormat="1">
      <c r="A88" s="72"/>
      <c r="B88" s="73"/>
      <c r="C88" s="73"/>
      <c r="D88" s="74"/>
      <c r="E88" s="67"/>
      <c r="F88" s="75"/>
      <c r="G88" s="9"/>
      <c r="H88" s="76"/>
      <c r="I88" s="79"/>
    </row>
    <row r="89" spans="1:9" s="71" customFormat="1">
      <c r="A89" s="72"/>
      <c r="B89" s="73"/>
      <c r="C89" s="73"/>
      <c r="D89" s="74"/>
      <c r="E89" s="67"/>
      <c r="F89" s="63"/>
      <c r="G89" s="9"/>
      <c r="H89" s="76"/>
      <c r="I89" s="79"/>
    </row>
    <row r="90" spans="1:9" s="71" customFormat="1">
      <c r="A90" s="72"/>
      <c r="B90" s="73"/>
      <c r="C90" s="73"/>
      <c r="D90" s="74"/>
      <c r="E90" s="67"/>
      <c r="F90" s="75"/>
      <c r="G90" s="9"/>
      <c r="H90" s="76"/>
      <c r="I90" s="79"/>
    </row>
    <row r="91" spans="1:9" s="71" customFormat="1">
      <c r="A91" s="72"/>
      <c r="B91" s="73"/>
      <c r="C91" s="73"/>
      <c r="D91" s="74"/>
      <c r="E91" s="67"/>
      <c r="F91" s="75"/>
      <c r="G91" s="9"/>
      <c r="H91" s="76"/>
      <c r="I91" s="79"/>
    </row>
    <row r="92" spans="1:9" s="71" customFormat="1">
      <c r="A92" s="72"/>
      <c r="B92" s="73"/>
      <c r="C92" s="73"/>
      <c r="D92" s="74"/>
      <c r="E92" s="67"/>
      <c r="F92" s="75"/>
      <c r="G92" s="9"/>
      <c r="H92" s="76"/>
      <c r="I92" s="79"/>
    </row>
    <row r="93" spans="1:9" s="71" customFormat="1">
      <c r="A93" s="82"/>
      <c r="B93" s="78"/>
      <c r="C93" s="73"/>
      <c r="D93" s="74"/>
      <c r="E93" s="67"/>
      <c r="F93" s="75"/>
      <c r="G93" s="9"/>
      <c r="H93" s="76"/>
      <c r="I93" s="79"/>
    </row>
    <row r="94" spans="1:9" s="71" customFormat="1">
      <c r="A94" s="72"/>
      <c r="B94" s="73"/>
      <c r="C94" s="73"/>
      <c r="D94" s="74"/>
      <c r="E94" s="67"/>
      <c r="F94" s="75"/>
      <c r="G94" s="9"/>
      <c r="H94" s="76"/>
      <c r="I94" s="79"/>
    </row>
    <row r="95" spans="1:9" s="71" customFormat="1">
      <c r="A95" s="72"/>
      <c r="B95" s="73"/>
      <c r="C95" s="73"/>
      <c r="D95" s="74"/>
      <c r="E95" s="67"/>
      <c r="F95" s="75"/>
      <c r="G95" s="9"/>
      <c r="H95" s="76"/>
      <c r="I95" s="79"/>
    </row>
    <row r="96" spans="1:9" s="71" customFormat="1">
      <c r="A96" s="72"/>
      <c r="B96" s="78"/>
      <c r="C96" s="73"/>
      <c r="D96" s="74"/>
      <c r="E96" s="67"/>
      <c r="F96" s="63"/>
      <c r="G96" s="9"/>
      <c r="H96" s="76"/>
      <c r="I96" s="79"/>
    </row>
    <row r="97" spans="1:9" s="71" customFormat="1">
      <c r="A97" s="72"/>
      <c r="B97" s="78"/>
      <c r="C97" s="73"/>
      <c r="D97" s="74"/>
      <c r="E97" s="67"/>
      <c r="F97" s="75"/>
      <c r="G97" s="9"/>
      <c r="H97" s="76"/>
      <c r="I97" s="79"/>
    </row>
    <row r="98" spans="1:9" s="71" customFormat="1">
      <c r="A98" s="72"/>
      <c r="B98" s="78"/>
      <c r="C98" s="73"/>
      <c r="D98" s="74"/>
      <c r="E98" s="67"/>
      <c r="F98" s="75"/>
      <c r="G98" s="9"/>
      <c r="H98" s="76"/>
      <c r="I98" s="79"/>
    </row>
    <row r="99" spans="1:9" s="71" customFormat="1">
      <c r="A99" s="72"/>
      <c r="B99" s="78"/>
      <c r="C99" s="73"/>
      <c r="D99" s="74"/>
      <c r="E99" s="67"/>
      <c r="F99" s="63"/>
      <c r="G99" s="9"/>
      <c r="H99" s="76"/>
      <c r="I99" s="79"/>
    </row>
    <row r="100" spans="1:9" s="71" customFormat="1">
      <c r="A100" s="72"/>
      <c r="B100" s="78"/>
      <c r="C100" s="73"/>
      <c r="D100" s="74"/>
      <c r="E100" s="67"/>
      <c r="F100" s="63"/>
      <c r="G100" s="9"/>
      <c r="H100" s="76"/>
      <c r="I100" s="79"/>
    </row>
  </sheetData>
  <mergeCells count="1">
    <mergeCell ref="A1:H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Print</vt:lpstr>
      <vt:lpstr>Online</vt:lpstr>
      <vt:lpstr>Radio</vt:lpstr>
      <vt:lpstr>Blog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Kolasch</dc:creator>
  <cp:lastModifiedBy>khappel</cp:lastModifiedBy>
  <cp:lastPrinted>2010-11-08T11:51:49Z</cp:lastPrinted>
  <dcterms:created xsi:type="dcterms:W3CDTF">2010-08-24T10:50:41Z</dcterms:created>
  <dcterms:modified xsi:type="dcterms:W3CDTF">2017-01-02T11:03:20Z</dcterms:modified>
</cp:coreProperties>
</file>